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Listing SKUs - 14920" sheetId="1" r:id="rId1"/>
  </sheets>
  <calcPr calcId="152511"/>
</workbook>
</file>

<file path=xl/calcChain.xml><?xml version="1.0" encoding="utf-8"?>
<calcChain xmlns="http://schemas.openxmlformats.org/spreadsheetml/2006/main">
  <c r="AC151" i="1" l="1"/>
  <c r="AC150" i="1"/>
  <c r="AE150" i="1"/>
  <c r="AC149" i="1"/>
  <c r="AE149" i="1" s="1"/>
  <c r="AC148" i="1"/>
  <c r="AE148" i="1" s="1"/>
  <c r="AC147" i="1"/>
  <c r="AE147" i="1" s="1"/>
  <c r="AC146" i="1"/>
  <c r="AE146" i="1" s="1"/>
  <c r="AC145" i="1"/>
  <c r="AE145" i="1" s="1"/>
  <c r="AC144" i="1"/>
  <c r="AE144" i="1"/>
  <c r="AC143" i="1"/>
  <c r="AE143" i="1" s="1"/>
  <c r="AC142" i="1"/>
  <c r="AE142" i="1" s="1"/>
  <c r="AC141" i="1"/>
  <c r="AE141" i="1" s="1"/>
  <c r="AC140" i="1"/>
  <c r="AE140" i="1" s="1"/>
  <c r="AC139" i="1"/>
  <c r="AE139" i="1" s="1"/>
  <c r="AC138" i="1"/>
  <c r="AE138" i="1" s="1"/>
  <c r="AC137" i="1"/>
  <c r="AE137" i="1" s="1"/>
  <c r="AC136" i="1"/>
  <c r="AE136" i="1"/>
  <c r="AC135" i="1"/>
  <c r="AE135" i="1" s="1"/>
  <c r="AC134" i="1"/>
  <c r="AE134" i="1" s="1"/>
  <c r="AC133" i="1"/>
  <c r="AE133" i="1" s="1"/>
  <c r="AC132" i="1"/>
  <c r="AE132" i="1" s="1"/>
  <c r="AC131" i="1"/>
  <c r="AE131" i="1" s="1"/>
  <c r="AC130" i="1"/>
  <c r="AE130" i="1" s="1"/>
  <c r="AC129" i="1"/>
  <c r="AE129" i="1" s="1"/>
  <c r="AC128" i="1"/>
  <c r="AE128" i="1" s="1"/>
  <c r="AC127" i="1"/>
  <c r="AE127" i="1" s="1"/>
  <c r="AC126" i="1"/>
  <c r="AE126" i="1"/>
  <c r="AC125" i="1"/>
  <c r="AE125" i="1" s="1"/>
  <c r="AC124" i="1"/>
  <c r="AE124" i="1"/>
  <c r="AC123" i="1"/>
  <c r="AE123" i="1" s="1"/>
  <c r="AC122" i="1"/>
  <c r="AE122" i="1" s="1"/>
  <c r="AC121" i="1"/>
  <c r="AE121" i="1" s="1"/>
  <c r="AC120" i="1"/>
  <c r="AE120" i="1"/>
  <c r="AC119" i="1"/>
  <c r="AE119" i="1" s="1"/>
  <c r="AC118" i="1"/>
  <c r="AE118" i="1"/>
  <c r="AC117" i="1"/>
  <c r="AE117" i="1" s="1"/>
  <c r="AC116" i="1"/>
  <c r="AE116" i="1"/>
  <c r="AC115" i="1"/>
  <c r="AE115" i="1" s="1"/>
  <c r="AC114" i="1"/>
  <c r="AE114" i="1" s="1"/>
  <c r="AC113" i="1"/>
  <c r="AE113" i="1" s="1"/>
  <c r="AC112" i="1"/>
  <c r="AE112" i="1"/>
  <c r="AC111" i="1"/>
  <c r="AE111" i="1" s="1"/>
  <c r="AC110" i="1"/>
  <c r="AE110" i="1"/>
  <c r="AC109" i="1"/>
  <c r="AE109" i="1" s="1"/>
  <c r="AC108" i="1"/>
  <c r="AE108" i="1" s="1"/>
  <c r="AC107" i="1"/>
  <c r="AE107" i="1" s="1"/>
  <c r="AC106" i="1"/>
  <c r="AE106" i="1" s="1"/>
  <c r="AC105" i="1"/>
  <c r="AE105" i="1" s="1"/>
  <c r="AC104" i="1"/>
  <c r="AE104" i="1" s="1"/>
  <c r="AC103" i="1"/>
  <c r="AE103" i="1" s="1"/>
  <c r="AC102" i="1"/>
  <c r="AE102" i="1" s="1"/>
  <c r="AC101" i="1"/>
  <c r="AE101" i="1" s="1"/>
  <c r="AC100" i="1"/>
  <c r="AE100" i="1"/>
  <c r="AC99" i="1"/>
  <c r="AE99" i="1" s="1"/>
  <c r="AC98" i="1"/>
  <c r="AE98" i="1" s="1"/>
  <c r="AC97" i="1"/>
  <c r="AE97" i="1" s="1"/>
  <c r="AC96" i="1"/>
  <c r="AE96" i="1" s="1"/>
  <c r="AC95" i="1"/>
  <c r="AE95" i="1" s="1"/>
  <c r="AC94" i="1"/>
  <c r="AE94" i="1" s="1"/>
  <c r="AC93" i="1"/>
  <c r="AE93" i="1" s="1"/>
  <c r="AC92" i="1"/>
  <c r="AE92" i="1"/>
  <c r="AC91" i="1"/>
  <c r="AE91" i="1" s="1"/>
  <c r="AC90" i="1"/>
  <c r="AE90" i="1" s="1"/>
  <c r="AC89" i="1"/>
  <c r="AE89" i="1" s="1"/>
  <c r="AC88" i="1"/>
  <c r="AE88" i="1" s="1"/>
  <c r="AC87" i="1"/>
  <c r="AE87" i="1" s="1"/>
  <c r="AC86" i="1"/>
  <c r="AE86" i="1"/>
  <c r="AC85" i="1"/>
  <c r="AE85" i="1" s="1"/>
  <c r="AC84" i="1"/>
  <c r="AE84" i="1"/>
  <c r="AC83" i="1"/>
  <c r="AE83" i="1" s="1"/>
  <c r="AC82" i="1"/>
  <c r="AE82" i="1" s="1"/>
  <c r="AC81" i="1"/>
  <c r="AE81" i="1" s="1"/>
  <c r="AC80" i="1"/>
  <c r="AE80" i="1"/>
  <c r="AC79" i="1"/>
  <c r="AE79" i="1" s="1"/>
  <c r="AC78" i="1"/>
  <c r="AE78" i="1"/>
  <c r="AC77" i="1"/>
  <c r="AE77" i="1" s="1"/>
  <c r="AC76" i="1"/>
  <c r="AE76" i="1" s="1"/>
  <c r="AC75" i="1"/>
  <c r="AE75" i="1" s="1"/>
  <c r="AC74" i="1"/>
  <c r="AE74" i="1" s="1"/>
  <c r="AC73" i="1"/>
  <c r="AE73" i="1" s="1"/>
  <c r="AC72" i="1"/>
  <c r="AE72" i="1"/>
  <c r="AC71" i="1"/>
  <c r="AE71" i="1" s="1"/>
  <c r="AC70" i="1"/>
  <c r="AE70" i="1" s="1"/>
  <c r="AC69" i="1"/>
  <c r="AE69" i="1" s="1"/>
  <c r="AC68" i="1"/>
  <c r="AE68" i="1"/>
  <c r="AC67" i="1"/>
  <c r="AE67" i="1" s="1"/>
  <c r="AC66" i="1"/>
  <c r="AE66" i="1" s="1"/>
  <c r="AC65" i="1"/>
  <c r="AE65" i="1" s="1"/>
  <c r="AC64" i="1"/>
  <c r="AE64" i="1" s="1"/>
  <c r="AC63" i="1"/>
  <c r="AE63" i="1" s="1"/>
  <c r="AC62" i="1"/>
  <c r="AE62" i="1"/>
  <c r="AC61" i="1"/>
  <c r="AE61" i="1" s="1"/>
  <c r="AC60" i="1"/>
  <c r="AE60" i="1" s="1"/>
  <c r="AC59" i="1"/>
  <c r="AE59" i="1" s="1"/>
  <c r="AC58" i="1"/>
  <c r="AE58" i="1" s="1"/>
  <c r="AC57" i="1"/>
  <c r="AE57" i="1" s="1"/>
  <c r="AC56" i="1"/>
  <c r="AE56" i="1"/>
  <c r="AC55" i="1"/>
  <c r="AE55" i="1" s="1"/>
  <c r="AC54" i="1"/>
  <c r="AE54" i="1" s="1"/>
  <c r="AC53" i="1"/>
  <c r="AE53" i="1" s="1"/>
  <c r="AC52" i="1"/>
  <c r="AE52" i="1"/>
  <c r="AC51" i="1"/>
  <c r="AE51" i="1" s="1"/>
  <c r="AC50" i="1"/>
  <c r="AE50" i="1" s="1"/>
  <c r="AC49" i="1"/>
  <c r="AE49" i="1" s="1"/>
  <c r="AC48" i="1"/>
  <c r="AE48" i="1" s="1"/>
  <c r="AC47" i="1"/>
  <c r="AE47" i="1" s="1"/>
  <c r="AC46" i="1"/>
  <c r="AE46" i="1"/>
  <c r="AC45" i="1"/>
  <c r="AE45" i="1" s="1"/>
  <c r="AC44" i="1"/>
  <c r="AE44" i="1" s="1"/>
  <c r="AC43" i="1"/>
  <c r="AE43" i="1" s="1"/>
  <c r="AC42" i="1"/>
  <c r="AE42" i="1" s="1"/>
  <c r="AC41" i="1"/>
  <c r="AE41" i="1" s="1"/>
  <c r="AC40" i="1"/>
  <c r="AE40" i="1"/>
  <c r="AC39" i="1"/>
  <c r="AE39" i="1" s="1"/>
  <c r="AC38" i="1"/>
  <c r="AE38" i="1" s="1"/>
  <c r="AC37" i="1"/>
  <c r="AE37" i="1" s="1"/>
  <c r="AC36" i="1"/>
  <c r="AE36" i="1"/>
  <c r="AC35" i="1"/>
  <c r="AE35" i="1" s="1"/>
  <c r="AC34" i="1"/>
  <c r="AE34" i="1" s="1"/>
  <c r="AC33" i="1"/>
  <c r="AE33" i="1" s="1"/>
  <c r="AC32" i="1"/>
  <c r="AE32" i="1" s="1"/>
  <c r="AC31" i="1"/>
  <c r="AE31" i="1" s="1"/>
  <c r="AC30" i="1"/>
  <c r="AE30" i="1"/>
  <c r="AC29" i="1"/>
  <c r="AE29" i="1" s="1"/>
  <c r="AC28" i="1"/>
  <c r="AE28" i="1"/>
  <c r="AC27" i="1"/>
  <c r="AE27" i="1" s="1"/>
  <c r="AC26" i="1"/>
  <c r="AE26" i="1" s="1"/>
  <c r="AC25" i="1"/>
  <c r="AE25" i="1" s="1"/>
  <c r="AC24" i="1"/>
  <c r="AE24" i="1"/>
  <c r="AC23" i="1"/>
  <c r="AE23" i="1" s="1"/>
  <c r="AC22" i="1"/>
  <c r="AE22" i="1"/>
  <c r="AC21" i="1"/>
  <c r="AE21" i="1" s="1"/>
  <c r="AC20" i="1"/>
  <c r="AE20" i="1" s="1"/>
  <c r="AC19" i="1"/>
  <c r="AE19" i="1" s="1"/>
  <c r="AC18" i="1"/>
  <c r="AE18" i="1" s="1"/>
  <c r="AC17" i="1"/>
  <c r="AE17" i="1" s="1"/>
  <c r="AC16" i="1"/>
  <c r="AE16" i="1"/>
  <c r="AC15" i="1"/>
  <c r="AE15" i="1" s="1"/>
  <c r="AC14" i="1"/>
  <c r="AE14" i="1" s="1"/>
  <c r="AC13" i="1"/>
  <c r="AE13" i="1" s="1"/>
  <c r="AC12" i="1"/>
  <c r="AE12" i="1" s="1"/>
  <c r="AC11" i="1"/>
  <c r="AE11" i="1" s="1"/>
  <c r="AC10" i="1"/>
  <c r="AE10" i="1" s="1"/>
  <c r="AC9" i="1"/>
  <c r="AE9" i="1" s="1"/>
  <c r="AC8" i="1"/>
  <c r="AE8" i="1"/>
  <c r="AC7" i="1"/>
  <c r="AE7" i="1" s="1"/>
  <c r="AC6" i="1"/>
  <c r="AE6" i="1" s="1"/>
  <c r="AC5" i="1"/>
  <c r="AE5" i="1" s="1"/>
  <c r="AC4" i="1"/>
  <c r="AE4" i="1" s="1"/>
  <c r="AC3" i="1"/>
  <c r="AE3" i="1" s="1"/>
  <c r="AC2" i="1"/>
  <c r="AE2" i="1" s="1"/>
</calcChain>
</file>

<file path=xl/sharedStrings.xml><?xml version="1.0" encoding="utf-8"?>
<sst xmlns="http://schemas.openxmlformats.org/spreadsheetml/2006/main" count="1818" uniqueCount="594">
  <si>
    <t/>
  </si>
  <si>
    <t>GHOST INFO
(do not delete)</t>
  </si>
  <si>
    <t>UPC</t>
  </si>
  <si>
    <t>ASIN</t>
  </si>
  <si>
    <t>SKU</t>
  </si>
  <si>
    <t>Brand SKU</t>
  </si>
  <si>
    <t>Brand</t>
  </si>
  <si>
    <t>Brand Style #</t>
  </si>
  <si>
    <t>Category</t>
  </si>
  <si>
    <t>Variant</t>
  </si>
  <si>
    <t>MSRP</t>
  </si>
  <si>
    <t>Price</t>
  </si>
  <si>
    <t>Packaging</t>
  </si>
  <si>
    <t>Case Packs</t>
  </si>
  <si>
    <t>Inners</t>
  </si>
  <si>
    <t>Units</t>
  </si>
  <si>
    <t>O/S</t>
  </si>
  <si>
    <t>XS</t>
  </si>
  <si>
    <t>S</t>
  </si>
  <si>
    <t>M</t>
  </si>
  <si>
    <t>L</t>
  </si>
  <si>
    <t>XL</t>
  </si>
  <si>
    <t>My units</t>
  </si>
  <si>
    <t>Total</t>
  </si>
  <si>
    <t>7290037|O/S</t>
  </si>
  <si>
    <t>O/S: L1899089P71</t>
  </si>
  <si>
    <t>Le Pliage</t>
  </si>
  <si>
    <t>Longchamp</t>
  </si>
  <si>
    <t>L1899089P71</t>
  </si>
  <si>
    <t>Bags</t>
  </si>
  <si>
    <t>Beige</t>
  </si>
  <si>
    <t>$135.80</t>
  </si>
  <si>
    <t>Retail Ready</t>
  </si>
  <si>
    <t>7290036|O/S</t>
  </si>
  <si>
    <t>O/S: L1899089P68</t>
  </si>
  <si>
    <t>L1899089P68</t>
  </si>
  <si>
    <t>Blue</t>
  </si>
  <si>
    <t>7290039|O/S</t>
  </si>
  <si>
    <t>O/S: L1899089P88</t>
  </si>
  <si>
    <t>L1899089P88</t>
  </si>
  <si>
    <t>Green</t>
  </si>
  <si>
    <t>7290038|O/S</t>
  </si>
  <si>
    <t>O/S: L1899089P94</t>
  </si>
  <si>
    <t>L1899089P94</t>
  </si>
  <si>
    <t>Red</t>
  </si>
  <si>
    <t>7290040|O/S</t>
  </si>
  <si>
    <t>O/S: 1077770</t>
  </si>
  <si>
    <t>Pdocu</t>
  </si>
  <si>
    <t>1077770</t>
  </si>
  <si>
    <t>Brick</t>
  </si>
  <si>
    <t>$490.98</t>
  </si>
  <si>
    <t>7290041|S</t>
  </si>
  <si>
    <t>S: 1309788</t>
  </si>
  <si>
    <t>Baxi Crossbody Bag S</t>
  </si>
  <si>
    <t>1309788</t>
  </si>
  <si>
    <t>Black</t>
  </si>
  <si>
    <t>$224.60</t>
  </si>
  <si>
    <t>7290042|O/S</t>
  </si>
  <si>
    <t>O/S: 1406021</t>
  </si>
  <si>
    <t>Cross Body</t>
  </si>
  <si>
    <t>1406021</t>
  </si>
  <si>
    <t>$616.33</t>
  </si>
  <si>
    <t>7290043|O/S</t>
  </si>
  <si>
    <t>O/S: 1556770</t>
  </si>
  <si>
    <t>Zaini</t>
  </si>
  <si>
    <t>1556770</t>
  </si>
  <si>
    <t>Marrone</t>
  </si>
  <si>
    <t>$710.35</t>
  </si>
  <si>
    <t>$334.28</t>
  </si>
  <si>
    <t>7290045|M</t>
  </si>
  <si>
    <t>M: 1610773</t>
  </si>
  <si>
    <t>Longchamp 3D Backpack M</t>
  </si>
  <si>
    <t>1610773</t>
  </si>
  <si>
    <t>Blu</t>
  </si>
  <si>
    <t>$783.48</t>
  </si>
  <si>
    <t>7290044|M</t>
  </si>
  <si>
    <t>7290046|O/S</t>
  </si>
  <si>
    <t>O/S: 1610HQL</t>
  </si>
  <si>
    <t>Backpacks</t>
  </si>
  <si>
    <t>1610HQL</t>
  </si>
  <si>
    <t>$825.26</t>
  </si>
  <si>
    <t>7290048|O/S</t>
  </si>
  <si>
    <t>O/S: 1617021</t>
  </si>
  <si>
    <t>Le Foulonne Backpack</t>
  </si>
  <si>
    <t>1617021</t>
  </si>
  <si>
    <t>Canard</t>
  </si>
  <si>
    <t>$428.30</t>
  </si>
  <si>
    <t>7290047|O/S</t>
  </si>
  <si>
    <t>Navy</t>
  </si>
  <si>
    <t>7290049|O/S</t>
  </si>
  <si>
    <t>O/S: 1617945</t>
  </si>
  <si>
    <t>Croco Block Backpack</t>
  </si>
  <si>
    <t>1617945</t>
  </si>
  <si>
    <t>$459.64</t>
  </si>
  <si>
    <t>7290050|O/S</t>
  </si>
  <si>
    <t>7290051|O/S</t>
  </si>
  <si>
    <t>O/S: 20006HQL</t>
  </si>
  <si>
    <t>3D Sport Belt Bag</t>
  </si>
  <si>
    <t>20006HQL</t>
  </si>
  <si>
    <t>Multicolor</t>
  </si>
  <si>
    <t>$407.41</t>
  </si>
  <si>
    <t>7290053|M</t>
  </si>
  <si>
    <t>M: 20013021</t>
  </si>
  <si>
    <t>Le Foulonne Crossbody Bag M</t>
  </si>
  <si>
    <t>20013021</t>
  </si>
  <si>
    <t>$308.17</t>
  </si>
  <si>
    <t>7290052|M</t>
  </si>
  <si>
    <t>Brown</t>
  </si>
  <si>
    <t>7290054|O/S</t>
  </si>
  <si>
    <t>O/S: 20014973</t>
  </si>
  <si>
    <t>Documents Holder</t>
  </si>
  <si>
    <t>20014973</t>
  </si>
  <si>
    <t>$480.53</t>
  </si>
  <si>
    <t>7290055|S</t>
  </si>
  <si>
    <t>S: 20022945</t>
  </si>
  <si>
    <t>Croco Block Crossbody Bag S</t>
  </si>
  <si>
    <t>20022945</t>
  </si>
  <si>
    <t>N/A</t>
  </si>
  <si>
    <t>$302.94</t>
  </si>
  <si>
    <t>7290056|O/S</t>
  </si>
  <si>
    <t>O/S: 20038HYW</t>
  </si>
  <si>
    <t>Gabin Tote Bag</t>
  </si>
  <si>
    <t>20038HYW</t>
  </si>
  <si>
    <t>Neo</t>
  </si>
  <si>
    <t>$219.37</t>
  </si>
  <si>
    <t>7290057|S</t>
  </si>
  <si>
    <t>S: 2115021</t>
  </si>
  <si>
    <t>Le Foulonn? Briefcase S - Lea</t>
  </si>
  <si>
    <t>2115021</t>
  </si>
  <si>
    <t>556</t>
  </si>
  <si>
    <t>$261.16</t>
  </si>
  <si>
    <t>7290058|S</t>
  </si>
  <si>
    <t>S: 2115945</t>
  </si>
  <si>
    <t>Croco Block Briefcase S</t>
  </si>
  <si>
    <t>2115945</t>
  </si>
  <si>
    <t>7290060|XS</t>
  </si>
  <si>
    <t>XS: 2121021</t>
  </si>
  <si>
    <t>Le Foulonne Briefcase Xs</t>
  </si>
  <si>
    <t>2121021</t>
  </si>
  <si>
    <t>7290059|XS</t>
  </si>
  <si>
    <t>7290061|S</t>
  </si>
  <si>
    <t>S: 2122021</t>
  </si>
  <si>
    <t>Le Foulonne Briefcase S</t>
  </si>
  <si>
    <t>2122021</t>
  </si>
  <si>
    <t>$585.00</t>
  </si>
  <si>
    <t>7290063|S</t>
  </si>
  <si>
    <t>7290062|S</t>
  </si>
  <si>
    <t>7290064|M</t>
  </si>
  <si>
    <t>M: 2123021</t>
  </si>
  <si>
    <t>Le Foulonne Briefcase M</t>
  </si>
  <si>
    <t>2123021</t>
  </si>
  <si>
    <t>7290065|M</t>
  </si>
  <si>
    <t>7290066|S</t>
  </si>
  <si>
    <t>S: 2138788</t>
  </si>
  <si>
    <t>Baxi Briefcase S</t>
  </si>
  <si>
    <t>2138788</t>
  </si>
  <si>
    <t>7290067|S</t>
  </si>
  <si>
    <t>S: 41714080</t>
  </si>
  <si>
    <t>Boxford Crossbody Bag S</t>
  </si>
  <si>
    <t>41714080</t>
  </si>
  <si>
    <t>Nero</t>
  </si>
  <si>
    <t>7290068|O/S</t>
  </si>
  <si>
    <t>O/S: 8080945</t>
  </si>
  <si>
    <t>Croco Block Belt Bag - Lea</t>
  </si>
  <si>
    <t>8080945</t>
  </si>
  <si>
    <t>$188.03</t>
  </si>
  <si>
    <t>7290069|O/S</t>
  </si>
  <si>
    <t>O/S: 10039HYA</t>
  </si>
  <si>
    <t>Le Pliage Alpin Pouch - Neo</t>
  </si>
  <si>
    <t>10039HYA</t>
  </si>
  <si>
    <t>Silver</t>
  </si>
  <si>
    <t>$125.36</t>
  </si>
  <si>
    <t>7290070|S</t>
  </si>
  <si>
    <t>S: 10095HTS</t>
  </si>
  <si>
    <t>Roseau Croco Top Handle Bag S</t>
  </si>
  <si>
    <t>10095HTS</t>
  </si>
  <si>
    <t>Orange</t>
  </si>
  <si>
    <t>$720.80</t>
  </si>
  <si>
    <t>7290071|O/S</t>
  </si>
  <si>
    <t>O/S: 10161HBD</t>
  </si>
  <si>
    <t>Cuir De Russie Maille Bucket Bag</t>
  </si>
  <si>
    <t>10161HBD</t>
  </si>
  <si>
    <t>Black/Green/White</t>
  </si>
  <si>
    <t>$250.71</t>
  </si>
  <si>
    <t>7290072|XL</t>
  </si>
  <si>
    <t>XL: 10173HBL</t>
  </si>
  <si>
    <t>Essential Flanelle Top Handle Bag Xl</t>
  </si>
  <si>
    <t>10173HBL</t>
  </si>
  <si>
    <t>Plum</t>
  </si>
  <si>
    <t>$438.75</t>
  </si>
  <si>
    <t>7290073|O/S</t>
  </si>
  <si>
    <t>O/S: 1396HSK</t>
  </si>
  <si>
    <t>Cross Body Bags</t>
  </si>
  <si>
    <t>1396HSK</t>
  </si>
  <si>
    <t>Cognac</t>
  </si>
  <si>
    <t>$511.87</t>
  </si>
  <si>
    <t>7290154|O/S</t>
  </si>
  <si>
    <t>O/S: 1396HND</t>
  </si>
  <si>
    <t>1396HND</t>
  </si>
  <si>
    <t>7290074|O/S</t>
  </si>
  <si>
    <t>O/S: 20001HEL</t>
  </si>
  <si>
    <t>Zaino</t>
  </si>
  <si>
    <t>20001HEL</t>
  </si>
  <si>
    <t>Marine</t>
  </si>
  <si>
    <t>7290075|O/S</t>
  </si>
  <si>
    <t>O/S: 20006774</t>
  </si>
  <si>
    <t>Longchamp 3D Si</t>
  </si>
  <si>
    <t>20006774</t>
  </si>
  <si>
    <t>Natural</t>
  </si>
  <si>
    <t>7290076|O/S</t>
  </si>
  <si>
    <t>Terra</t>
  </si>
  <si>
    <t>7290077|O/S</t>
  </si>
  <si>
    <t>O/S: 20023HSS</t>
  </si>
  <si>
    <t>20023HSS</t>
  </si>
  <si>
    <t>Land</t>
  </si>
  <si>
    <t>7290078|O/S</t>
  </si>
  <si>
    <t>O/S: 20024HST</t>
  </si>
  <si>
    <t>20024HST</t>
  </si>
  <si>
    <t>$208.93</t>
  </si>
  <si>
    <t>7290079|O/S</t>
  </si>
  <si>
    <t>O/S: 20025HSS</t>
  </si>
  <si>
    <t>Green District</t>
  </si>
  <si>
    <t>20025HSS</t>
  </si>
  <si>
    <t>$167.14</t>
  </si>
  <si>
    <t>7290080|O/S</t>
  </si>
  <si>
    <t>O/S: 20025HST</t>
  </si>
  <si>
    <t>20025HST</t>
  </si>
  <si>
    <t>7290081|O/S</t>
  </si>
  <si>
    <t>O/S: 20037HYW</t>
  </si>
  <si>
    <t>Gabin Backpack - Neo</t>
  </si>
  <si>
    <t>20037HYW</t>
  </si>
  <si>
    <t>$365.62</t>
  </si>
  <si>
    <t>7290083|O/S</t>
  </si>
  <si>
    <t>O/S: 20047HCM</t>
  </si>
  <si>
    <t>Borsa Porta Documenti</t>
  </si>
  <si>
    <t>20047HCM</t>
  </si>
  <si>
    <t>Moca</t>
  </si>
  <si>
    <t>7290082|O/S</t>
  </si>
  <si>
    <t>7290084|O/S</t>
  </si>
  <si>
    <t>O/S: 2039861</t>
  </si>
  <si>
    <t>Penelope Fantaise Clutch</t>
  </si>
  <si>
    <t>2039861</t>
  </si>
  <si>
    <t>Bordeaux</t>
  </si>
  <si>
    <t>$141.03</t>
  </si>
  <si>
    <t>7290085|M</t>
  </si>
  <si>
    <t>M: 2042858</t>
  </si>
  <si>
    <t>Ros. Croco Pouch M</t>
  </si>
  <si>
    <t>2042858</t>
  </si>
  <si>
    <t>7290086|M</t>
  </si>
  <si>
    <t>M: 2042859</t>
  </si>
  <si>
    <t>2042859</t>
  </si>
  <si>
    <t>White</t>
  </si>
  <si>
    <t>7290088|M</t>
  </si>
  <si>
    <t>M: 2042938</t>
  </si>
  <si>
    <t>Le Pliage Heritage Croco Pouch M</t>
  </si>
  <si>
    <t>2042938</t>
  </si>
  <si>
    <t>Anemone</t>
  </si>
  <si>
    <t>$203.70</t>
  </si>
  <si>
    <t>7290087|M</t>
  </si>
  <si>
    <t>Butterfly</t>
  </si>
  <si>
    <t>7290090|O/S</t>
  </si>
  <si>
    <t>O/S: 2103788</t>
  </si>
  <si>
    <t>Baxi Briefcase</t>
  </si>
  <si>
    <t>2103788</t>
  </si>
  <si>
    <t>7290089|O/S</t>
  </si>
  <si>
    <t>Moka</t>
  </si>
  <si>
    <t>7290091|O/S</t>
  </si>
  <si>
    <t>O/S: L1617021</t>
  </si>
  <si>
    <t>Le Foulonné</t>
  </si>
  <si>
    <t>L1617021</t>
  </si>
  <si>
    <t>7290092|O/S</t>
  </si>
  <si>
    <t>O/S: 10022941</t>
  </si>
  <si>
    <t>Shoulder Bags</t>
  </si>
  <si>
    <t>10022941</t>
  </si>
  <si>
    <t>Black - 10022941</t>
  </si>
  <si>
    <t>$668.57</t>
  </si>
  <si>
    <t>7290093|O/S</t>
  </si>
  <si>
    <t>Pink</t>
  </si>
  <si>
    <t>7290094|O/S</t>
  </si>
  <si>
    <t>O/S: 10044HNG</t>
  </si>
  <si>
    <t>Shopping Bags</t>
  </si>
  <si>
    <t>10044HNG</t>
  </si>
  <si>
    <t>$762.58</t>
  </si>
  <si>
    <t>7290095|L</t>
  </si>
  <si>
    <t>L: 10058HBK</t>
  </si>
  <si>
    <t>Roseau Soft L</t>
  </si>
  <si>
    <t>10058HBK</t>
  </si>
  <si>
    <t>Bronze</t>
  </si>
  <si>
    <t>$543.21</t>
  </si>
  <si>
    <t>7290096|O/S</t>
  </si>
  <si>
    <t>O/S: 10063HNA</t>
  </si>
  <si>
    <t>10063HNA</t>
  </si>
  <si>
    <t>7290097|O/S</t>
  </si>
  <si>
    <t>O/S: 10063HND</t>
  </si>
  <si>
    <t>10063HND</t>
  </si>
  <si>
    <t>Red - 10063HND</t>
  </si>
  <si>
    <t>$344.73</t>
  </si>
  <si>
    <t>7290098|O/S</t>
  </si>
  <si>
    <t>O/S: 10067HNG</t>
  </si>
  <si>
    <t>10067HNG</t>
  </si>
  <si>
    <t>Red - 10067HNG</t>
  </si>
  <si>
    <t>7290099|O/S</t>
  </si>
  <si>
    <t>O/S: 10076HPT</t>
  </si>
  <si>
    <t>10076HPT</t>
  </si>
  <si>
    <t>Black - 10076HPT</t>
  </si>
  <si>
    <t>7290100|L</t>
  </si>
  <si>
    <t>L: 10095HCN</t>
  </si>
  <si>
    <t>Roseau Box L</t>
  </si>
  <si>
    <t>10095HCN</t>
  </si>
  <si>
    <t>7290101|L</t>
  </si>
  <si>
    <t>L: 10103HCT</t>
  </si>
  <si>
    <t>Mailbox Bicolore L</t>
  </si>
  <si>
    <t>10103HCT</t>
  </si>
  <si>
    <t>$679.01</t>
  </si>
  <si>
    <t>7290102|O/S</t>
  </si>
  <si>
    <t>O/S: 10103HTA</t>
  </si>
  <si>
    <t>Mailbox Small Hand Bag</t>
  </si>
  <si>
    <t>10103HTA</t>
  </si>
  <si>
    <t>7290103|L</t>
  </si>
  <si>
    <t>L: 10105HTA</t>
  </si>
  <si>
    <t>Mailbox L</t>
  </si>
  <si>
    <t>10105HTA</t>
  </si>
  <si>
    <t>Aubergine</t>
  </si>
  <si>
    <t>7290104|S</t>
  </si>
  <si>
    <t>S: 10130HVV</t>
  </si>
  <si>
    <t>Brioche Cossbody Bag S</t>
  </si>
  <si>
    <t>10130HVV</t>
  </si>
  <si>
    <t>7290105|S</t>
  </si>
  <si>
    <t>7290107|M</t>
  </si>
  <si>
    <t>M: 10131HVV</t>
  </si>
  <si>
    <t>Brioche Crossbody Bag M</t>
  </si>
  <si>
    <t>10131HVV</t>
  </si>
  <si>
    <t>7290106|M</t>
  </si>
  <si>
    <t>7290108|S</t>
  </si>
  <si>
    <t>S: 10134021</t>
  </si>
  <si>
    <t>Le Foulonne' S Crossbody Bag</t>
  </si>
  <si>
    <t>10134021</t>
  </si>
  <si>
    <t>Arancio</t>
  </si>
  <si>
    <t>$355.18</t>
  </si>
  <si>
    <t>7290109|S</t>
  </si>
  <si>
    <t>7290110|M</t>
  </si>
  <si>
    <t>M: 10135021</t>
  </si>
  <si>
    <t>Le Foulonne' Crossbody Bag M</t>
  </si>
  <si>
    <t>10135021</t>
  </si>
  <si>
    <t>Verde</t>
  </si>
  <si>
    <t>7290111|O/S</t>
  </si>
  <si>
    <t>O/S: 10138021</t>
  </si>
  <si>
    <t>Borsa A Tracolla</t>
  </si>
  <si>
    <t>10138021</t>
  </si>
  <si>
    <t>Sky Blue</t>
  </si>
  <si>
    <t>7290112|O/S</t>
  </si>
  <si>
    <t>O/S: 10148HXF</t>
  </si>
  <si>
    <t>Le Pliage Cuir Doudoune Backpack - Lea</t>
  </si>
  <si>
    <t>10148HXF</t>
  </si>
  <si>
    <t>7290113|XS</t>
  </si>
  <si>
    <t>XS: 10152HTS</t>
  </si>
  <si>
    <t>Roseau Croco Top Handle Bag Xs</t>
  </si>
  <si>
    <t>10152HTS</t>
  </si>
  <si>
    <t>7290115|O/S</t>
  </si>
  <si>
    <t>O/S: 10174HAU</t>
  </si>
  <si>
    <t>10174HAU</t>
  </si>
  <si>
    <t>Arancione</t>
  </si>
  <si>
    <t>7290114|O/S</t>
  </si>
  <si>
    <t>7290116|O/S</t>
  </si>
  <si>
    <t>Mogano</t>
  </si>
  <si>
    <t>7290117|O/S</t>
  </si>
  <si>
    <t>7290121|L</t>
  </si>
  <si>
    <t>L: 10174HBW</t>
  </si>
  <si>
    <t>Box-Trot Colors L</t>
  </si>
  <si>
    <t>10174HBW</t>
  </si>
  <si>
    <t>Cobalt</t>
  </si>
  <si>
    <t>$501.42</t>
  </si>
  <si>
    <t>7290119|L</t>
  </si>
  <si>
    <t>Giallo</t>
  </si>
  <si>
    <t>7290122|L</t>
  </si>
  <si>
    <t>Lawn</t>
  </si>
  <si>
    <t>7290118|L</t>
  </si>
  <si>
    <t>Rosa</t>
  </si>
  <si>
    <t>7290120|L</t>
  </si>
  <si>
    <t>Bianco</t>
  </si>
  <si>
    <t>7290123|O/S</t>
  </si>
  <si>
    <t>O/S: 10175HAU</t>
  </si>
  <si>
    <t>10175HAU</t>
  </si>
  <si>
    <t>Brown - 10175HAU</t>
  </si>
  <si>
    <t>$595.44</t>
  </si>
  <si>
    <t>7290126|O/S</t>
  </si>
  <si>
    <t>7290124|O/S</t>
  </si>
  <si>
    <t>Green/Grey</t>
  </si>
  <si>
    <t>7290125|O/S</t>
  </si>
  <si>
    <t>Ivory</t>
  </si>
  <si>
    <t>7290127|O/S</t>
  </si>
  <si>
    <t>Cream</t>
  </si>
  <si>
    <t>$574.55</t>
  </si>
  <si>
    <t>7290128|O/S</t>
  </si>
  <si>
    <t>O/S: 10180HAU</t>
  </si>
  <si>
    <t>Box-Trot</t>
  </si>
  <si>
    <t>10180HAU</t>
  </si>
  <si>
    <t>Avorio</t>
  </si>
  <si>
    <t>7290129|O/S</t>
  </si>
  <si>
    <t>O/S: 10198HCV</t>
  </si>
  <si>
    <t>Borsa A Mano</t>
  </si>
  <si>
    <t>10198HCV</t>
  </si>
  <si>
    <t>7290130|O/S</t>
  </si>
  <si>
    <t>7290131|O/S</t>
  </si>
  <si>
    <t>O/S: 10212HDE</t>
  </si>
  <si>
    <t>Le Pliage Galop</t>
  </si>
  <si>
    <t>10212HDE</t>
  </si>
  <si>
    <t>$156.70</t>
  </si>
  <si>
    <t>7290132|O/S</t>
  </si>
  <si>
    <t>7290133|O/S</t>
  </si>
  <si>
    <t>O/S: 10214HBW</t>
  </si>
  <si>
    <t>Box-Trot Colors</t>
  </si>
  <si>
    <t>10214HBW</t>
  </si>
  <si>
    <t>7290134|O/S</t>
  </si>
  <si>
    <t>7290135|L</t>
  </si>
  <si>
    <t>L: 10217968</t>
  </si>
  <si>
    <t>Le Roseau Essential L</t>
  </si>
  <si>
    <t>10217968</t>
  </si>
  <si>
    <t>7290136|O/S</t>
  </si>
  <si>
    <t>O/S: 10218968</t>
  </si>
  <si>
    <t>Borsa A Spalla</t>
  </si>
  <si>
    <t>10218968</t>
  </si>
  <si>
    <t>7290140|O/S</t>
  </si>
  <si>
    <t>O/S: 10224HDS</t>
  </si>
  <si>
    <t>10224HDS</t>
  </si>
  <si>
    <t>7290139|O/S</t>
  </si>
  <si>
    <t>Prato</t>
  </si>
  <si>
    <t>7290137|O/S</t>
  </si>
  <si>
    <t>7290138|O/S</t>
  </si>
  <si>
    <t>$376.07</t>
  </si>
  <si>
    <t>7290141|O/S</t>
  </si>
  <si>
    <t>O/S: 10234968</t>
  </si>
  <si>
    <t>10234968</t>
  </si>
  <si>
    <t>7290142|O/S</t>
  </si>
  <si>
    <t>O/S: 1099021</t>
  </si>
  <si>
    <t>Hand Held Bags</t>
  </si>
  <si>
    <t>1099021</t>
  </si>
  <si>
    <t>7290143|O/S</t>
  </si>
  <si>
    <t>Rosso</t>
  </si>
  <si>
    <t>7290144|M</t>
  </si>
  <si>
    <t>M: 1285772</t>
  </si>
  <si>
    <t>Longchamp 3D Top Handle Bag M</t>
  </si>
  <si>
    <t>1285772</t>
  </si>
  <si>
    <t>Vermilion</t>
  </si>
  <si>
    <t>7290145|O/S</t>
  </si>
  <si>
    <t>O/S: 1286021</t>
  </si>
  <si>
    <t>1286021</t>
  </si>
  <si>
    <t>7290146|O/S</t>
  </si>
  <si>
    <t>O/S: 1295843</t>
  </si>
  <si>
    <t>Shoppers</t>
  </si>
  <si>
    <t>1295843</t>
  </si>
  <si>
    <t>$699.91</t>
  </si>
  <si>
    <t>7290147|S</t>
  </si>
  <si>
    <t>S: 1323883</t>
  </si>
  <si>
    <t>Madmoiselle Longchamp Crossbody Bag S - Lea</t>
  </si>
  <si>
    <t>1323883</t>
  </si>
  <si>
    <t>Grey</t>
  </si>
  <si>
    <t>7290148|O/S</t>
  </si>
  <si>
    <t>O/S: 1324883</t>
  </si>
  <si>
    <t>Mademoiselle Longchamp Shoulder Bag</t>
  </si>
  <si>
    <t>1324883</t>
  </si>
  <si>
    <t>$1,034.19</t>
  </si>
  <si>
    <t>7290149|O/S</t>
  </si>
  <si>
    <t>O/S: 1357941</t>
  </si>
  <si>
    <t>1357941</t>
  </si>
  <si>
    <t>Pearl</t>
  </si>
  <si>
    <t>7290150|O/S</t>
  </si>
  <si>
    <t>7290151|S</t>
  </si>
  <si>
    <t>S: 1395HNA</t>
  </si>
  <si>
    <t>Cavalcade Crossbody Bag S - Lea</t>
  </si>
  <si>
    <t>1395HNA</t>
  </si>
  <si>
    <t>Nude</t>
  </si>
  <si>
    <t>$412.63</t>
  </si>
  <si>
    <t>7290152|O/S</t>
  </si>
  <si>
    <t>O/S: 1395HND</t>
  </si>
  <si>
    <t>1395HND</t>
  </si>
  <si>
    <t>7290153|O/S</t>
  </si>
  <si>
    <t>O/S: 1396HNA</t>
  </si>
  <si>
    <t>Cavalcade Cross Body Bag</t>
  </si>
  <si>
    <t>1396HNA</t>
  </si>
  <si>
    <t>$470.09</t>
  </si>
  <si>
    <t>7290156|O/S</t>
  </si>
  <si>
    <t>O/S: 1500HVC</t>
  </si>
  <si>
    <t>Le Pliage Cuir Croco Top Handle Bag - Lea</t>
  </si>
  <si>
    <t>1500HVC</t>
  </si>
  <si>
    <t>$1,676.64</t>
  </si>
  <si>
    <t>7290155|O/S</t>
  </si>
  <si>
    <t>7290157|S</t>
  </si>
  <si>
    <t>S: 1556772</t>
  </si>
  <si>
    <t>Longchamp 3D Backpack S - Lea</t>
  </si>
  <si>
    <t>1556772</t>
  </si>
  <si>
    <t>7290158|O/S</t>
  </si>
  <si>
    <t>O/S: 1610774</t>
  </si>
  <si>
    <t>1610774</t>
  </si>
  <si>
    <t>Khaki</t>
  </si>
  <si>
    <t>$856.60</t>
  </si>
  <si>
    <t>7290159|L</t>
  </si>
  <si>
    <t>L: 1630HSR</t>
  </si>
  <si>
    <t>Le Pliage Energy Top Handle Bag L</t>
  </si>
  <si>
    <t>1630HSR</t>
  </si>
  <si>
    <t>487</t>
  </si>
  <si>
    <t>7290160|O/S</t>
  </si>
  <si>
    <t>O/S: 20049HCM</t>
  </si>
  <si>
    <t>20049HCM</t>
  </si>
  <si>
    <t>7290161|O/S</t>
  </si>
  <si>
    <t>O/S: 2074239</t>
  </si>
  <si>
    <t>Pochette Uniforme</t>
  </si>
  <si>
    <t>2074239</t>
  </si>
  <si>
    <t>$114.91</t>
  </si>
  <si>
    <t>7290162|O/S</t>
  </si>
  <si>
    <t>O/S: 2088021</t>
  </si>
  <si>
    <t>2088021</t>
  </si>
  <si>
    <t>7290163|O/S</t>
  </si>
  <si>
    <t>Red Orange</t>
  </si>
  <si>
    <t>7290164|M</t>
  </si>
  <si>
    <t>M: 2141788</t>
  </si>
  <si>
    <t>Baxi Briefcase M</t>
  </si>
  <si>
    <t>2141788</t>
  </si>
  <si>
    <t>$793.92</t>
  </si>
  <si>
    <t>7290165|O/S</t>
  </si>
  <si>
    <t>O/S: 2142021</t>
  </si>
  <si>
    <t>Le Foulonne Hand Bag</t>
  </si>
  <si>
    <t>2142021</t>
  </si>
  <si>
    <t>Marrone Scuro</t>
  </si>
  <si>
    <t>7290166|O/S</t>
  </si>
  <si>
    <t>O/S: 2144021</t>
  </si>
  <si>
    <t>Le Foulonne Note Pad Cover</t>
  </si>
  <si>
    <t>2144021</t>
  </si>
  <si>
    <t>Pinky</t>
  </si>
  <si>
    <t>$240.27</t>
  </si>
  <si>
    <t>7290167|O/S</t>
  </si>
  <si>
    <t>O/S: 30029HDR</t>
  </si>
  <si>
    <t>Le Foulonné Débridé</t>
  </si>
  <si>
    <t>30029HDR</t>
  </si>
  <si>
    <t>Mahogany</t>
  </si>
  <si>
    <t>$282.05</t>
  </si>
  <si>
    <t>7290168|O/S</t>
  </si>
  <si>
    <t>O/S: 4559021</t>
  </si>
  <si>
    <t>Le Fulonne Wallet On Chain</t>
  </si>
  <si>
    <t>4559021</t>
  </si>
  <si>
    <t>Sapphire</t>
  </si>
  <si>
    <t>$271.61</t>
  </si>
  <si>
    <t>7290171|O/S</t>
  </si>
  <si>
    <t>O/S: 4985021</t>
  </si>
  <si>
    <t>Le Foulonne Ipad Case</t>
  </si>
  <si>
    <t>4985021</t>
  </si>
  <si>
    <t>7290172|O/S</t>
  </si>
  <si>
    <t>7290169|O/S</t>
  </si>
  <si>
    <t>Mocha</t>
  </si>
  <si>
    <t>7290170|O/S</t>
  </si>
  <si>
    <t>7290173|O/S</t>
  </si>
  <si>
    <t>Vermillion</t>
  </si>
  <si>
    <t>7290174|O/S</t>
  </si>
  <si>
    <t>O/S: L2527021</t>
  </si>
  <si>
    <t>L2527021</t>
  </si>
  <si>
    <t>$120.13</t>
  </si>
  <si>
    <t>7290175|S</t>
  </si>
  <si>
    <t>$386.51</t>
  </si>
  <si>
    <t>7290176|L</t>
  </si>
  <si>
    <t>L: 10207HEC</t>
  </si>
  <si>
    <t>Le Roseau Essential Colors L</t>
  </si>
  <si>
    <t>10207HEC</t>
  </si>
  <si>
    <t>$323.84</t>
  </si>
  <si>
    <t>7290177|O/S</t>
  </si>
  <si>
    <t>O/S: 10174HDT</t>
  </si>
  <si>
    <t>Box-Trot Paille</t>
  </si>
  <si>
    <t>10174HDT</t>
  </si>
  <si>
    <t>7290178|L</t>
  </si>
  <si>
    <t>L: 10260HYZ</t>
  </si>
  <si>
    <t>Epure L</t>
  </si>
  <si>
    <t>10260HYZ</t>
  </si>
  <si>
    <t>Carta</t>
  </si>
  <si>
    <t>7290179|L</t>
  </si>
  <si>
    <t>L: 10271HFK</t>
  </si>
  <si>
    <t>Daylong L</t>
  </si>
  <si>
    <t>10271HFK</t>
  </si>
  <si>
    <t>Greggio</t>
  </si>
  <si>
    <t>$804.37</t>
  </si>
  <si>
    <t>7290180|L</t>
  </si>
  <si>
    <t>L: 10272HFI</t>
  </si>
  <si>
    <t>Le Foulonné Box L</t>
  </si>
  <si>
    <t>10272HFI</t>
  </si>
  <si>
    <t>7290181|L</t>
  </si>
  <si>
    <t>L: 10276HFO</t>
  </si>
  <si>
    <t>Cabas Longchamp Velours L</t>
  </si>
  <si>
    <t>10276HFO</t>
  </si>
  <si>
    <t>7290182|L</t>
  </si>
  <si>
    <t>Kaki - 10276HFO</t>
  </si>
  <si>
    <t>7290184|L</t>
  </si>
  <si>
    <t>L: 10277HFO</t>
  </si>
  <si>
    <t>10277HFO</t>
  </si>
  <si>
    <t>Amaranto</t>
  </si>
  <si>
    <t>7290183|L</t>
  </si>
  <si>
    <t>Kaki - 10277HFO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</si>
</sst>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.00"/>
    <numFmt numFmtId="165" formatCode="&quot;$&quot;#,##0.00"/>
  </numFmts>
  <fonts count="2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6">
    <border>
      <left/>
      <right/>
      <top/>
      <bottom/>
      <diagonal/>
    </border>
    <border>
      <left style="thick">
        <color indexed="48"/>
      </left>
      <right/>
      <top/>
      <bottom/>
      <diagonal/>
    </border>
    <border>
      <left/>
      <right style="thick">
        <color indexed="48"/>
      </right>
      <top/>
      <bottom/>
      <diagonal/>
    </border>
    <border>
      <left style="thick">
        <color indexed="48"/>
      </left>
      <right/>
      <top/>
      <bottom style="thick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 style="thick">
        <color indexed="48"/>
      </right>
      <top/>
      <bottom style="thick">
        <color indexed="48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/>
    <xf numFmtId="0" fontId="1" fillId="0" borderId="2" xfId="0" applyFont="1" applyBorder="1"/>
    <xf numFmtId="0" fontId="0" fillId="2" borderId="0" xfId="0" applyFill="1" applyAlignment="1">
      <alignment wrapText="1"/>
    </xf>
    <xf numFmtId="0" fontId="0" fillId="0" borderId="1" xfId="0" applyBorder="1"/>
    <xf numFmtId="164" fontId="0" fillId="0" borderId="2" xfId="0" applyNumberFormat="1" applyBorder="1"/>
    <xf numFmtId="0" fontId="0" fillId="0" borderId="3" xfId="0" applyBorder="1"/>
    <xf numFmtId="0" fontId="0" fillId="0" borderId="4" xfId="0" applyBorder="1"/>
    <xf numFmtId="164" fontId="0" fillId="0" borderId="5" xfId="0" applyNumberFormat="1" applyBorder="1"/>
    <xf numFmtId="165" fontId="0" fillId="0" borderId="0" xfId="0" applyNumberFormat="1"/>
    <xf numFmtId="165" fontId="1" fillId="0" borderId="0" xfId="0" applyNumberFormat="1" applyFont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</xdr:row>
      <xdr:rowOff>0</xdr:rowOff>
    </xdr:from>
    <xdr:to>
      <xdr:col>0</xdr:col>
      <xdr:colOff>723900</xdr:colOff>
      <xdr:row>7</xdr:row>
      <xdr:rowOff>295275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5434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</xdr:col>
      <xdr:colOff>104775</xdr:colOff>
      <xdr:row>15</xdr:row>
      <xdr:rowOff>295275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2678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2</xdr:col>
      <xdr:colOff>104775</xdr:colOff>
      <xdr:row>16</xdr:row>
      <xdr:rowOff>295275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8583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104775</xdr:colOff>
      <xdr:row>22</xdr:row>
      <xdr:rowOff>295275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401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104775</xdr:colOff>
      <xdr:row>24</xdr:row>
      <xdr:rowOff>295275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45827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47625</xdr:colOff>
      <xdr:row>35</xdr:row>
      <xdr:rowOff>295275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1078825"/>
          <a:ext cx="828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2</xdr:col>
      <xdr:colOff>104775</xdr:colOff>
      <xdr:row>21</xdr:row>
      <xdr:rowOff>57150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2839700"/>
          <a:ext cx="885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31</xdr:row>
      <xdr:rowOff>0</xdr:rowOff>
    </xdr:from>
    <xdr:to>
      <xdr:col>0</xdr:col>
      <xdr:colOff>723900</xdr:colOff>
      <xdr:row>32</xdr:row>
      <xdr:rowOff>295275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93071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104775</xdr:colOff>
      <xdr:row>3</xdr:row>
      <xdr:rowOff>295275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1812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104775</xdr:colOff>
      <xdr:row>5</xdr:row>
      <xdr:rowOff>295275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362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104775</xdr:colOff>
      <xdr:row>2</xdr:row>
      <xdr:rowOff>295275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590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104775</xdr:colOff>
      <xdr:row>6</xdr:row>
      <xdr:rowOff>295275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9528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2</xdr:col>
      <xdr:colOff>104775</xdr:colOff>
      <xdr:row>8</xdr:row>
      <xdr:rowOff>295275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1339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2</xdr:col>
      <xdr:colOff>104775</xdr:colOff>
      <xdr:row>11</xdr:row>
      <xdr:rowOff>295275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9056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2</xdr:col>
      <xdr:colOff>104775</xdr:colOff>
      <xdr:row>12</xdr:row>
      <xdr:rowOff>295275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4961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104775</xdr:colOff>
      <xdr:row>13</xdr:row>
      <xdr:rowOff>295275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0867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2</xdr:col>
      <xdr:colOff>104775</xdr:colOff>
      <xdr:row>14</xdr:row>
      <xdr:rowOff>295275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6772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16</xdr:row>
      <xdr:rowOff>0</xdr:rowOff>
    </xdr:from>
    <xdr:to>
      <xdr:col>0</xdr:col>
      <xdr:colOff>600075</xdr:colOff>
      <xdr:row>17</xdr:row>
      <xdr:rowOff>295275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0448925"/>
          <a:ext cx="581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19</xdr:row>
      <xdr:rowOff>0</xdr:rowOff>
    </xdr:from>
    <xdr:to>
      <xdr:col>1</xdr:col>
      <xdr:colOff>0</xdr:colOff>
      <xdr:row>20</xdr:row>
      <xdr:rowOff>295275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1222057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55</xdr:row>
      <xdr:rowOff>0</xdr:rowOff>
    </xdr:from>
    <xdr:to>
      <xdr:col>0</xdr:col>
      <xdr:colOff>723900</xdr:colOff>
      <xdr:row>56</xdr:row>
      <xdr:rowOff>295275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334803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62</xdr:row>
      <xdr:rowOff>0</xdr:rowOff>
    </xdr:from>
    <xdr:to>
      <xdr:col>0</xdr:col>
      <xdr:colOff>752475</xdr:colOff>
      <xdr:row>63</xdr:row>
      <xdr:rowOff>295275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3761422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104775</xdr:colOff>
      <xdr:row>9</xdr:row>
      <xdr:rowOff>295275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7245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2</xdr:col>
      <xdr:colOff>104775</xdr:colOff>
      <xdr:row>10</xdr:row>
      <xdr:rowOff>295275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3150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104775</xdr:colOff>
      <xdr:row>19</xdr:row>
      <xdr:rowOff>295275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16300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104775</xdr:colOff>
      <xdr:row>23</xdr:row>
      <xdr:rowOff>295275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39922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46</xdr:row>
      <xdr:rowOff>0</xdr:rowOff>
    </xdr:from>
    <xdr:to>
      <xdr:col>0</xdr:col>
      <xdr:colOff>723900</xdr:colOff>
      <xdr:row>47</xdr:row>
      <xdr:rowOff>295275</xdr:rowOff>
    </xdr:to>
    <xdr:pic>
      <xdr:nvPicPr>
        <xdr:cNvPr id="1050" name="Picture 2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281654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45</xdr:row>
      <xdr:rowOff>0</xdr:rowOff>
    </xdr:from>
    <xdr:to>
      <xdr:col>0</xdr:col>
      <xdr:colOff>723900</xdr:colOff>
      <xdr:row>46</xdr:row>
      <xdr:rowOff>295275</xdr:rowOff>
    </xdr:to>
    <xdr:pic>
      <xdr:nvPicPr>
        <xdr:cNvPr id="1051" name="Picture 2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275748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56</xdr:row>
      <xdr:rowOff>0</xdr:rowOff>
    </xdr:from>
    <xdr:to>
      <xdr:col>0</xdr:col>
      <xdr:colOff>723900</xdr:colOff>
      <xdr:row>57</xdr:row>
      <xdr:rowOff>295275</xdr:rowOff>
    </xdr:to>
    <xdr:pic>
      <xdr:nvPicPr>
        <xdr:cNvPr id="1052" name="Picture 2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340709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54</xdr:row>
      <xdr:rowOff>0</xdr:rowOff>
    </xdr:from>
    <xdr:to>
      <xdr:col>0</xdr:col>
      <xdr:colOff>723900</xdr:colOff>
      <xdr:row>55</xdr:row>
      <xdr:rowOff>295275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328898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</xdr:col>
      <xdr:colOff>104775</xdr:colOff>
      <xdr:row>51</xdr:row>
      <xdr:rowOff>295275</xdr:rowOff>
    </xdr:to>
    <xdr:pic>
      <xdr:nvPicPr>
        <xdr:cNvPr id="1054" name="Picture 3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05276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2</xdr:col>
      <xdr:colOff>104775</xdr:colOff>
      <xdr:row>34</xdr:row>
      <xdr:rowOff>104775</xdr:rowOff>
    </xdr:to>
    <xdr:pic>
      <xdr:nvPicPr>
        <xdr:cNvPr id="1055" name="Picture 3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0507325"/>
          <a:ext cx="885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58</xdr:row>
      <xdr:rowOff>0</xdr:rowOff>
    </xdr:from>
    <xdr:to>
      <xdr:col>0</xdr:col>
      <xdr:colOff>752475</xdr:colOff>
      <xdr:row>59</xdr:row>
      <xdr:rowOff>295275</xdr:rowOff>
    </xdr:to>
    <xdr:pic>
      <xdr:nvPicPr>
        <xdr:cNvPr id="1056" name="Picture 3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3525202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2</xdr:col>
      <xdr:colOff>104775</xdr:colOff>
      <xdr:row>41</xdr:row>
      <xdr:rowOff>180975</xdr:rowOff>
    </xdr:to>
    <xdr:pic>
      <xdr:nvPicPr>
        <xdr:cNvPr id="1057" name="Picture 3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4631650"/>
          <a:ext cx="885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2</xdr:col>
      <xdr:colOff>104775</xdr:colOff>
      <xdr:row>27</xdr:row>
      <xdr:rowOff>295275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63544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63</xdr:row>
      <xdr:rowOff>0</xdr:rowOff>
    </xdr:from>
    <xdr:to>
      <xdr:col>0</xdr:col>
      <xdr:colOff>752475</xdr:colOff>
      <xdr:row>64</xdr:row>
      <xdr:rowOff>295275</xdr:rowOff>
    </xdr:to>
    <xdr:pic>
      <xdr:nvPicPr>
        <xdr:cNvPr id="1059" name="Picture 3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3820477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59</xdr:row>
      <xdr:rowOff>0</xdr:rowOff>
    </xdr:from>
    <xdr:to>
      <xdr:col>0</xdr:col>
      <xdr:colOff>752475</xdr:colOff>
      <xdr:row>60</xdr:row>
      <xdr:rowOff>295275</xdr:rowOff>
    </xdr:to>
    <xdr:pic>
      <xdr:nvPicPr>
        <xdr:cNvPr id="1060" name="Pictur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3584257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</xdr:col>
      <xdr:colOff>104775</xdr:colOff>
      <xdr:row>68</xdr:row>
      <xdr:rowOff>295275</xdr:rowOff>
    </xdr:to>
    <xdr:pic>
      <xdr:nvPicPr>
        <xdr:cNvPr id="1061" name="Picture 3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05669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68</xdr:row>
      <xdr:rowOff>0</xdr:rowOff>
    </xdr:from>
    <xdr:to>
      <xdr:col>0</xdr:col>
      <xdr:colOff>723900</xdr:colOff>
      <xdr:row>69</xdr:row>
      <xdr:rowOff>295275</xdr:rowOff>
    </xdr:to>
    <xdr:pic>
      <xdr:nvPicPr>
        <xdr:cNvPr id="1062" name="Picture 3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411575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64</xdr:row>
      <xdr:rowOff>0</xdr:rowOff>
    </xdr:from>
    <xdr:to>
      <xdr:col>0</xdr:col>
      <xdr:colOff>752475</xdr:colOff>
      <xdr:row>65</xdr:row>
      <xdr:rowOff>295275</xdr:rowOff>
    </xdr:to>
    <xdr:pic>
      <xdr:nvPicPr>
        <xdr:cNvPr id="1063" name="Picture 3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3879532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19050</xdr:rowOff>
    </xdr:from>
    <xdr:to>
      <xdr:col>2</xdr:col>
      <xdr:colOff>104775</xdr:colOff>
      <xdr:row>48</xdr:row>
      <xdr:rowOff>95250</xdr:rowOff>
    </xdr:to>
    <xdr:pic>
      <xdr:nvPicPr>
        <xdr:cNvPr id="1064" name="Picture 4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8775025"/>
          <a:ext cx="885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2</xdr:col>
      <xdr:colOff>104775</xdr:colOff>
      <xdr:row>33</xdr:row>
      <xdr:rowOff>295275</xdr:rowOff>
    </xdr:to>
    <xdr:pic>
      <xdr:nvPicPr>
        <xdr:cNvPr id="1065" name="Picture 4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98977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2</xdr:col>
      <xdr:colOff>104775</xdr:colOff>
      <xdr:row>4</xdr:row>
      <xdr:rowOff>295275</xdr:rowOff>
    </xdr:to>
    <xdr:pic>
      <xdr:nvPicPr>
        <xdr:cNvPr id="1066" name="Picture 4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7717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2</xdr:col>
      <xdr:colOff>104775</xdr:colOff>
      <xdr:row>18</xdr:row>
      <xdr:rowOff>295275</xdr:rowOff>
    </xdr:to>
    <xdr:pic>
      <xdr:nvPicPr>
        <xdr:cNvPr id="1067" name="Picture 4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10394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104775</xdr:colOff>
      <xdr:row>28</xdr:row>
      <xdr:rowOff>295275</xdr:rowOff>
    </xdr:to>
    <xdr:pic>
      <xdr:nvPicPr>
        <xdr:cNvPr id="1068" name="Picture 4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69449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2</xdr:col>
      <xdr:colOff>104775</xdr:colOff>
      <xdr:row>29</xdr:row>
      <xdr:rowOff>295275</xdr:rowOff>
    </xdr:to>
    <xdr:pic>
      <xdr:nvPicPr>
        <xdr:cNvPr id="1069" name="Picture 4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75355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36</xdr:row>
      <xdr:rowOff>0</xdr:rowOff>
    </xdr:from>
    <xdr:to>
      <xdr:col>1</xdr:col>
      <xdr:colOff>0</xdr:colOff>
      <xdr:row>37</xdr:row>
      <xdr:rowOff>295275</xdr:rowOff>
    </xdr:to>
    <xdr:pic>
      <xdr:nvPicPr>
        <xdr:cNvPr id="1070" name="Picture 4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2225992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37</xdr:row>
      <xdr:rowOff>0</xdr:rowOff>
    </xdr:from>
    <xdr:to>
      <xdr:col>1</xdr:col>
      <xdr:colOff>0</xdr:colOff>
      <xdr:row>38</xdr:row>
      <xdr:rowOff>295275</xdr:rowOff>
    </xdr:to>
    <xdr:pic>
      <xdr:nvPicPr>
        <xdr:cNvPr id="1071" name="Picture 4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2285047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2</xdr:col>
      <xdr:colOff>104775</xdr:colOff>
      <xdr:row>54</xdr:row>
      <xdr:rowOff>295275</xdr:rowOff>
    </xdr:to>
    <xdr:pic>
      <xdr:nvPicPr>
        <xdr:cNvPr id="1072" name="Picture 4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22992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2</xdr:col>
      <xdr:colOff>104775</xdr:colOff>
      <xdr:row>62</xdr:row>
      <xdr:rowOff>295275</xdr:rowOff>
    </xdr:to>
    <xdr:pic>
      <xdr:nvPicPr>
        <xdr:cNvPr id="1073" name="Picture 4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7023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</xdr:col>
      <xdr:colOff>104775</xdr:colOff>
      <xdr:row>52</xdr:row>
      <xdr:rowOff>295275</xdr:rowOff>
    </xdr:to>
    <xdr:pic>
      <xdr:nvPicPr>
        <xdr:cNvPr id="1074" name="Picture 5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11181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</xdr:col>
      <xdr:colOff>104775</xdr:colOff>
      <xdr:row>53</xdr:row>
      <xdr:rowOff>295275</xdr:rowOff>
    </xdr:to>
    <xdr:pic>
      <xdr:nvPicPr>
        <xdr:cNvPr id="1075" name="Picture 5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17087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69</xdr:row>
      <xdr:rowOff>0</xdr:rowOff>
    </xdr:from>
    <xdr:to>
      <xdr:col>0</xdr:col>
      <xdr:colOff>676275</xdr:colOff>
      <xdr:row>70</xdr:row>
      <xdr:rowOff>295275</xdr:rowOff>
    </xdr:to>
    <xdr:pic>
      <xdr:nvPicPr>
        <xdr:cNvPr id="1076" name="Picture 5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050" y="417480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72</xdr:row>
      <xdr:rowOff>0</xdr:rowOff>
    </xdr:from>
    <xdr:to>
      <xdr:col>0</xdr:col>
      <xdr:colOff>495300</xdr:colOff>
      <xdr:row>73</xdr:row>
      <xdr:rowOff>295275</xdr:rowOff>
    </xdr:to>
    <xdr:pic>
      <xdr:nvPicPr>
        <xdr:cNvPr id="1077" name="Picture 53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43519725"/>
          <a:ext cx="466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</xdr:row>
      <xdr:rowOff>0</xdr:rowOff>
    </xdr:from>
    <xdr:to>
      <xdr:col>0</xdr:col>
      <xdr:colOff>752475</xdr:colOff>
      <xdr:row>66</xdr:row>
      <xdr:rowOff>295275</xdr:rowOff>
    </xdr:to>
    <xdr:pic>
      <xdr:nvPicPr>
        <xdr:cNvPr id="1078" name="Picture 5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3938587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73</xdr:row>
      <xdr:rowOff>0</xdr:rowOff>
    </xdr:from>
    <xdr:to>
      <xdr:col>0</xdr:col>
      <xdr:colOff>495300</xdr:colOff>
      <xdr:row>74</xdr:row>
      <xdr:rowOff>295275</xdr:rowOff>
    </xdr:to>
    <xdr:pic>
      <xdr:nvPicPr>
        <xdr:cNvPr id="1079" name="Picture 5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44110275"/>
          <a:ext cx="466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66</xdr:row>
      <xdr:rowOff>0</xdr:rowOff>
    </xdr:from>
    <xdr:to>
      <xdr:col>0</xdr:col>
      <xdr:colOff>723900</xdr:colOff>
      <xdr:row>67</xdr:row>
      <xdr:rowOff>295275</xdr:rowOff>
    </xdr:to>
    <xdr:pic>
      <xdr:nvPicPr>
        <xdr:cNvPr id="1080" name="Picture 5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399764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104775</xdr:colOff>
      <xdr:row>31</xdr:row>
      <xdr:rowOff>295275</xdr:rowOff>
    </xdr:to>
    <xdr:pic>
      <xdr:nvPicPr>
        <xdr:cNvPr id="1081" name="Picture 57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7166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</xdr:col>
      <xdr:colOff>104775</xdr:colOff>
      <xdr:row>42</xdr:row>
      <xdr:rowOff>295275</xdr:rowOff>
    </xdr:to>
    <xdr:pic>
      <xdr:nvPicPr>
        <xdr:cNvPr id="1082" name="Picture 5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5212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2</xdr:col>
      <xdr:colOff>104775</xdr:colOff>
      <xdr:row>36</xdr:row>
      <xdr:rowOff>238125</xdr:rowOff>
    </xdr:to>
    <xdr:pic>
      <xdr:nvPicPr>
        <xdr:cNvPr id="1083" name="Picture 5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1678900"/>
          <a:ext cx="885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104775</xdr:colOff>
      <xdr:row>30</xdr:row>
      <xdr:rowOff>295275</xdr:rowOff>
    </xdr:to>
    <xdr:pic>
      <xdr:nvPicPr>
        <xdr:cNvPr id="1084" name="Picture 6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1260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104775</xdr:colOff>
      <xdr:row>39</xdr:row>
      <xdr:rowOff>295275</xdr:rowOff>
    </xdr:to>
    <xdr:pic>
      <xdr:nvPicPr>
        <xdr:cNvPr id="1085" name="Picture 6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34410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104775</xdr:colOff>
      <xdr:row>40</xdr:row>
      <xdr:rowOff>295275</xdr:rowOff>
    </xdr:to>
    <xdr:pic>
      <xdr:nvPicPr>
        <xdr:cNvPr id="1086" name="Picture 6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40315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104775</xdr:colOff>
      <xdr:row>43</xdr:row>
      <xdr:rowOff>295275</xdr:rowOff>
    </xdr:to>
    <xdr:pic>
      <xdr:nvPicPr>
        <xdr:cNvPr id="1087" name="Picture 6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58032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</xdr:col>
      <xdr:colOff>104775</xdr:colOff>
      <xdr:row>49</xdr:row>
      <xdr:rowOff>295275</xdr:rowOff>
    </xdr:to>
    <xdr:pic>
      <xdr:nvPicPr>
        <xdr:cNvPr id="1088" name="Picture 6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93465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</xdr:col>
      <xdr:colOff>104775</xdr:colOff>
      <xdr:row>58</xdr:row>
      <xdr:rowOff>295275</xdr:rowOff>
    </xdr:to>
    <xdr:pic>
      <xdr:nvPicPr>
        <xdr:cNvPr id="1089" name="Picture 6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46614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</xdr:col>
      <xdr:colOff>104775</xdr:colOff>
      <xdr:row>45</xdr:row>
      <xdr:rowOff>295275</xdr:rowOff>
    </xdr:to>
    <xdr:pic>
      <xdr:nvPicPr>
        <xdr:cNvPr id="1090" name="Picture 6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6984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</xdr:col>
      <xdr:colOff>104775</xdr:colOff>
      <xdr:row>50</xdr:row>
      <xdr:rowOff>295275</xdr:rowOff>
    </xdr:to>
    <xdr:pic>
      <xdr:nvPicPr>
        <xdr:cNvPr id="1091" name="Picture 6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99370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2</xdr:col>
      <xdr:colOff>104775</xdr:colOff>
      <xdr:row>44</xdr:row>
      <xdr:rowOff>295275</xdr:rowOff>
    </xdr:to>
    <xdr:pic>
      <xdr:nvPicPr>
        <xdr:cNvPr id="1092" name="Picture 6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63937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</xdr:col>
      <xdr:colOff>104775</xdr:colOff>
      <xdr:row>61</xdr:row>
      <xdr:rowOff>295275</xdr:rowOff>
    </xdr:to>
    <xdr:pic>
      <xdr:nvPicPr>
        <xdr:cNvPr id="1093" name="Picture 69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64331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</xdr:row>
      <xdr:rowOff>0</xdr:rowOff>
    </xdr:from>
    <xdr:to>
      <xdr:col>0</xdr:col>
      <xdr:colOff>609600</xdr:colOff>
      <xdr:row>71</xdr:row>
      <xdr:rowOff>295275</xdr:rowOff>
    </xdr:to>
    <xdr:pic>
      <xdr:nvPicPr>
        <xdr:cNvPr id="1094" name="Picture 7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50" y="42338625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71</xdr:row>
      <xdr:rowOff>0</xdr:rowOff>
    </xdr:from>
    <xdr:to>
      <xdr:col>0</xdr:col>
      <xdr:colOff>609600</xdr:colOff>
      <xdr:row>72</xdr:row>
      <xdr:rowOff>295275</xdr:rowOff>
    </xdr:to>
    <xdr:pic>
      <xdr:nvPicPr>
        <xdr:cNvPr id="1095" name="Picture 7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50" y="42929175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77</xdr:row>
      <xdr:rowOff>0</xdr:rowOff>
    </xdr:from>
    <xdr:to>
      <xdr:col>0</xdr:col>
      <xdr:colOff>676275</xdr:colOff>
      <xdr:row>78</xdr:row>
      <xdr:rowOff>295275</xdr:rowOff>
    </xdr:to>
    <xdr:pic>
      <xdr:nvPicPr>
        <xdr:cNvPr id="1096" name="Picture 7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464724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84</xdr:row>
      <xdr:rowOff>0</xdr:rowOff>
    </xdr:from>
    <xdr:to>
      <xdr:col>0</xdr:col>
      <xdr:colOff>676275</xdr:colOff>
      <xdr:row>85</xdr:row>
      <xdr:rowOff>295275</xdr:rowOff>
    </xdr:to>
    <xdr:pic>
      <xdr:nvPicPr>
        <xdr:cNvPr id="1097" name="Picture 7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50" y="506063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81</xdr:row>
      <xdr:rowOff>0</xdr:rowOff>
    </xdr:from>
    <xdr:to>
      <xdr:col>0</xdr:col>
      <xdr:colOff>676275</xdr:colOff>
      <xdr:row>82</xdr:row>
      <xdr:rowOff>295275</xdr:rowOff>
    </xdr:to>
    <xdr:pic>
      <xdr:nvPicPr>
        <xdr:cNvPr id="1098" name="Picture 7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488346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2</xdr:col>
      <xdr:colOff>104775</xdr:colOff>
      <xdr:row>25</xdr:row>
      <xdr:rowOff>295275</xdr:rowOff>
    </xdr:to>
    <xdr:pic>
      <xdr:nvPicPr>
        <xdr:cNvPr id="1099" name="Picture 7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5173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2</xdr:col>
      <xdr:colOff>104775</xdr:colOff>
      <xdr:row>108</xdr:row>
      <xdr:rowOff>295275</xdr:rowOff>
    </xdr:to>
    <xdr:pic>
      <xdr:nvPicPr>
        <xdr:cNvPr id="1100" name="Picture 7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41889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2</xdr:col>
      <xdr:colOff>104775</xdr:colOff>
      <xdr:row>26</xdr:row>
      <xdr:rowOff>295275</xdr:rowOff>
    </xdr:to>
    <xdr:pic>
      <xdr:nvPicPr>
        <xdr:cNvPr id="1101" name="Picture 77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57638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</xdr:col>
      <xdr:colOff>47625</xdr:colOff>
      <xdr:row>109</xdr:row>
      <xdr:rowOff>295275</xdr:rowOff>
    </xdr:to>
    <xdr:pic>
      <xdr:nvPicPr>
        <xdr:cNvPr id="1102" name="Picture 78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4779525"/>
          <a:ext cx="828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2</xdr:col>
      <xdr:colOff>47625</xdr:colOff>
      <xdr:row>110</xdr:row>
      <xdr:rowOff>295275</xdr:rowOff>
    </xdr:to>
    <xdr:pic>
      <xdr:nvPicPr>
        <xdr:cNvPr id="1103" name="Picture 79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5370075"/>
          <a:ext cx="828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2</xdr:col>
      <xdr:colOff>104775</xdr:colOff>
      <xdr:row>111</xdr:row>
      <xdr:rowOff>295275</xdr:rowOff>
    </xdr:to>
    <xdr:pic>
      <xdr:nvPicPr>
        <xdr:cNvPr id="1104" name="Picture 8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59606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2</xdr:col>
      <xdr:colOff>47625</xdr:colOff>
      <xdr:row>112</xdr:row>
      <xdr:rowOff>295275</xdr:rowOff>
    </xdr:to>
    <xdr:pic>
      <xdr:nvPicPr>
        <xdr:cNvPr id="1105" name="Picture 8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6551175"/>
          <a:ext cx="828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117</xdr:row>
      <xdr:rowOff>0</xdr:rowOff>
    </xdr:from>
    <xdr:to>
      <xdr:col>0</xdr:col>
      <xdr:colOff>676275</xdr:colOff>
      <xdr:row>118</xdr:row>
      <xdr:rowOff>295275</xdr:rowOff>
    </xdr:to>
    <xdr:pic>
      <xdr:nvPicPr>
        <xdr:cNvPr id="1106" name="Picture 8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050" y="700944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98</xdr:row>
      <xdr:rowOff>0</xdr:rowOff>
    </xdr:from>
    <xdr:to>
      <xdr:col>0</xdr:col>
      <xdr:colOff>723900</xdr:colOff>
      <xdr:row>99</xdr:row>
      <xdr:rowOff>295275</xdr:rowOff>
    </xdr:to>
    <xdr:pic>
      <xdr:nvPicPr>
        <xdr:cNvPr id="1107" name="Picture 8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588740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83</xdr:row>
      <xdr:rowOff>0</xdr:rowOff>
    </xdr:from>
    <xdr:to>
      <xdr:col>0</xdr:col>
      <xdr:colOff>676275</xdr:colOff>
      <xdr:row>84</xdr:row>
      <xdr:rowOff>295275</xdr:rowOff>
    </xdr:to>
    <xdr:pic>
      <xdr:nvPicPr>
        <xdr:cNvPr id="1108" name="Picture 8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500157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</xdr:col>
      <xdr:colOff>104775</xdr:colOff>
      <xdr:row>86</xdr:row>
      <xdr:rowOff>295275</xdr:rowOff>
    </xdr:to>
    <xdr:pic>
      <xdr:nvPicPr>
        <xdr:cNvPr id="1109" name="Picture 85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511968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97</xdr:row>
      <xdr:rowOff>0</xdr:rowOff>
    </xdr:from>
    <xdr:to>
      <xdr:col>0</xdr:col>
      <xdr:colOff>723900</xdr:colOff>
      <xdr:row>98</xdr:row>
      <xdr:rowOff>295275</xdr:rowOff>
    </xdr:to>
    <xdr:pic>
      <xdr:nvPicPr>
        <xdr:cNvPr id="1110" name="Picture 8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582834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2</xdr:col>
      <xdr:colOff>104775</xdr:colOff>
      <xdr:row>87</xdr:row>
      <xdr:rowOff>295275</xdr:rowOff>
    </xdr:to>
    <xdr:pic>
      <xdr:nvPicPr>
        <xdr:cNvPr id="1111" name="Picture 8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517874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2</xdr:col>
      <xdr:colOff>104775</xdr:colOff>
      <xdr:row>75</xdr:row>
      <xdr:rowOff>295275</xdr:rowOff>
    </xdr:to>
    <xdr:pic>
      <xdr:nvPicPr>
        <xdr:cNvPr id="1112" name="Picture 8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47008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</xdr:col>
      <xdr:colOff>104775</xdr:colOff>
      <xdr:row>76</xdr:row>
      <xdr:rowOff>295275</xdr:rowOff>
    </xdr:to>
    <xdr:pic>
      <xdr:nvPicPr>
        <xdr:cNvPr id="1113" name="Picture 8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52913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89</xdr:row>
      <xdr:rowOff>0</xdr:rowOff>
    </xdr:from>
    <xdr:to>
      <xdr:col>0</xdr:col>
      <xdr:colOff>676275</xdr:colOff>
      <xdr:row>90</xdr:row>
      <xdr:rowOff>295275</xdr:rowOff>
    </xdr:to>
    <xdr:pic>
      <xdr:nvPicPr>
        <xdr:cNvPr id="1114" name="Picture 9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535590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80</xdr:row>
      <xdr:rowOff>0</xdr:rowOff>
    </xdr:from>
    <xdr:to>
      <xdr:col>0</xdr:col>
      <xdr:colOff>676275</xdr:colOff>
      <xdr:row>81</xdr:row>
      <xdr:rowOff>295275</xdr:rowOff>
    </xdr:to>
    <xdr:pic>
      <xdr:nvPicPr>
        <xdr:cNvPr id="1115" name="Picture 9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482441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90</xdr:row>
      <xdr:rowOff>0</xdr:rowOff>
    </xdr:from>
    <xdr:to>
      <xdr:col>0</xdr:col>
      <xdr:colOff>676275</xdr:colOff>
      <xdr:row>91</xdr:row>
      <xdr:rowOff>295275</xdr:rowOff>
    </xdr:to>
    <xdr:pic>
      <xdr:nvPicPr>
        <xdr:cNvPr id="1116" name="Picture 9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541496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82</xdr:row>
      <xdr:rowOff>0</xdr:rowOff>
    </xdr:from>
    <xdr:to>
      <xdr:col>0</xdr:col>
      <xdr:colOff>676275</xdr:colOff>
      <xdr:row>83</xdr:row>
      <xdr:rowOff>295275</xdr:rowOff>
    </xdr:to>
    <xdr:pic>
      <xdr:nvPicPr>
        <xdr:cNvPr id="1117" name="Picture 9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494252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</xdr:col>
      <xdr:colOff>104775</xdr:colOff>
      <xdr:row>89</xdr:row>
      <xdr:rowOff>295275</xdr:rowOff>
    </xdr:to>
    <xdr:pic>
      <xdr:nvPicPr>
        <xdr:cNvPr id="1118" name="Picture 9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529685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99</xdr:row>
      <xdr:rowOff>0</xdr:rowOff>
    </xdr:from>
    <xdr:to>
      <xdr:col>0</xdr:col>
      <xdr:colOff>676275</xdr:colOff>
      <xdr:row>100</xdr:row>
      <xdr:rowOff>295275</xdr:rowOff>
    </xdr:to>
    <xdr:pic>
      <xdr:nvPicPr>
        <xdr:cNvPr id="1119" name="Picture 95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050" y="594645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92</xdr:row>
      <xdr:rowOff>0</xdr:rowOff>
    </xdr:from>
    <xdr:to>
      <xdr:col>0</xdr:col>
      <xdr:colOff>676275</xdr:colOff>
      <xdr:row>93</xdr:row>
      <xdr:rowOff>295275</xdr:rowOff>
    </xdr:to>
    <xdr:pic>
      <xdr:nvPicPr>
        <xdr:cNvPr id="1120" name="Picture 9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553307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2</xdr:col>
      <xdr:colOff>104775</xdr:colOff>
      <xdr:row>88</xdr:row>
      <xdr:rowOff>219075</xdr:rowOff>
    </xdr:to>
    <xdr:pic>
      <xdr:nvPicPr>
        <xdr:cNvPr id="1121" name="Picture 97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2387500"/>
          <a:ext cx="885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91</xdr:row>
      <xdr:rowOff>0</xdr:rowOff>
    </xdr:from>
    <xdr:to>
      <xdr:col>0</xdr:col>
      <xdr:colOff>676275</xdr:colOff>
      <xdr:row>92</xdr:row>
      <xdr:rowOff>295275</xdr:rowOff>
    </xdr:to>
    <xdr:pic>
      <xdr:nvPicPr>
        <xdr:cNvPr id="1122" name="Picture 9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547401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2</xdr:col>
      <xdr:colOff>104775</xdr:colOff>
      <xdr:row>101</xdr:row>
      <xdr:rowOff>295275</xdr:rowOff>
    </xdr:to>
    <xdr:pic>
      <xdr:nvPicPr>
        <xdr:cNvPr id="1123" name="Picture 9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600551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93</xdr:row>
      <xdr:rowOff>0</xdr:rowOff>
    </xdr:from>
    <xdr:to>
      <xdr:col>0</xdr:col>
      <xdr:colOff>676275</xdr:colOff>
      <xdr:row>94</xdr:row>
      <xdr:rowOff>295275</xdr:rowOff>
    </xdr:to>
    <xdr:pic>
      <xdr:nvPicPr>
        <xdr:cNvPr id="1124" name="Picture 10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559212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2</xdr:col>
      <xdr:colOff>104775</xdr:colOff>
      <xdr:row>107</xdr:row>
      <xdr:rowOff>295275</xdr:rowOff>
    </xdr:to>
    <xdr:pic>
      <xdr:nvPicPr>
        <xdr:cNvPr id="1125" name="Picture 10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35984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96</xdr:row>
      <xdr:rowOff>0</xdr:rowOff>
    </xdr:from>
    <xdr:to>
      <xdr:col>0</xdr:col>
      <xdr:colOff>609600</xdr:colOff>
      <xdr:row>97</xdr:row>
      <xdr:rowOff>295275</xdr:rowOff>
    </xdr:to>
    <xdr:pic>
      <xdr:nvPicPr>
        <xdr:cNvPr id="1126" name="Picture 10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9050" y="57692925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95</xdr:row>
      <xdr:rowOff>0</xdr:rowOff>
    </xdr:from>
    <xdr:to>
      <xdr:col>0</xdr:col>
      <xdr:colOff>609600</xdr:colOff>
      <xdr:row>96</xdr:row>
      <xdr:rowOff>295275</xdr:rowOff>
    </xdr:to>
    <xdr:pic>
      <xdr:nvPicPr>
        <xdr:cNvPr id="1127" name="Picture 10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9050" y="57102375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2</xdr:col>
      <xdr:colOff>104775</xdr:colOff>
      <xdr:row>104</xdr:row>
      <xdr:rowOff>295275</xdr:rowOff>
    </xdr:to>
    <xdr:pic>
      <xdr:nvPicPr>
        <xdr:cNvPr id="1128" name="Picture 10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18267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2</xdr:col>
      <xdr:colOff>104775</xdr:colOff>
      <xdr:row>106</xdr:row>
      <xdr:rowOff>295275</xdr:rowOff>
    </xdr:to>
    <xdr:pic>
      <xdr:nvPicPr>
        <xdr:cNvPr id="1129" name="Picture 10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30078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2</xdr:col>
      <xdr:colOff>104775</xdr:colOff>
      <xdr:row>103</xdr:row>
      <xdr:rowOff>295275</xdr:rowOff>
    </xdr:to>
    <xdr:pic>
      <xdr:nvPicPr>
        <xdr:cNvPr id="1130" name="Picture 10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12362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2</xdr:col>
      <xdr:colOff>104775</xdr:colOff>
      <xdr:row>102</xdr:row>
      <xdr:rowOff>295275</xdr:rowOff>
    </xdr:to>
    <xdr:pic>
      <xdr:nvPicPr>
        <xdr:cNvPr id="1131" name="Picture 10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60645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</xdr:col>
      <xdr:colOff>104775</xdr:colOff>
      <xdr:row>105</xdr:row>
      <xdr:rowOff>295275</xdr:rowOff>
    </xdr:to>
    <xdr:pic>
      <xdr:nvPicPr>
        <xdr:cNvPr id="1132" name="Picture 10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2417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125</xdr:row>
      <xdr:rowOff>0</xdr:rowOff>
    </xdr:from>
    <xdr:to>
      <xdr:col>0</xdr:col>
      <xdr:colOff>676275</xdr:colOff>
      <xdr:row>126</xdr:row>
      <xdr:rowOff>295275</xdr:rowOff>
    </xdr:to>
    <xdr:pic>
      <xdr:nvPicPr>
        <xdr:cNvPr id="1133" name="Picture 10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" y="748188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2</xdr:col>
      <xdr:colOff>104775</xdr:colOff>
      <xdr:row>129</xdr:row>
      <xdr:rowOff>295275</xdr:rowOff>
    </xdr:to>
    <xdr:pic>
      <xdr:nvPicPr>
        <xdr:cNvPr id="1134" name="Picture 11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765905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129</xdr:row>
      <xdr:rowOff>0</xdr:rowOff>
    </xdr:from>
    <xdr:to>
      <xdr:col>0</xdr:col>
      <xdr:colOff>723900</xdr:colOff>
      <xdr:row>130</xdr:row>
      <xdr:rowOff>295275</xdr:rowOff>
    </xdr:to>
    <xdr:pic>
      <xdr:nvPicPr>
        <xdr:cNvPr id="1135" name="Picture 11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771810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133</xdr:row>
      <xdr:rowOff>0</xdr:rowOff>
    </xdr:from>
    <xdr:to>
      <xdr:col>0</xdr:col>
      <xdr:colOff>676275</xdr:colOff>
      <xdr:row>134</xdr:row>
      <xdr:rowOff>295275</xdr:rowOff>
    </xdr:to>
    <xdr:pic>
      <xdr:nvPicPr>
        <xdr:cNvPr id="1136" name="Picture 11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9050" y="795432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132</xdr:row>
      <xdr:rowOff>0</xdr:rowOff>
    </xdr:from>
    <xdr:to>
      <xdr:col>0</xdr:col>
      <xdr:colOff>723900</xdr:colOff>
      <xdr:row>133</xdr:row>
      <xdr:rowOff>295275</xdr:rowOff>
    </xdr:to>
    <xdr:pic>
      <xdr:nvPicPr>
        <xdr:cNvPr id="1137" name="Picture 113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789527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2</xdr:col>
      <xdr:colOff>104775</xdr:colOff>
      <xdr:row>77</xdr:row>
      <xdr:rowOff>295275</xdr:rowOff>
    </xdr:to>
    <xdr:pic>
      <xdr:nvPicPr>
        <xdr:cNvPr id="1138" name="Picture 11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458819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138</xdr:row>
      <xdr:rowOff>0</xdr:rowOff>
    </xdr:from>
    <xdr:to>
      <xdr:col>0</xdr:col>
      <xdr:colOff>676275</xdr:colOff>
      <xdr:row>139</xdr:row>
      <xdr:rowOff>295275</xdr:rowOff>
    </xdr:to>
    <xdr:pic>
      <xdr:nvPicPr>
        <xdr:cNvPr id="1139" name="Picture 115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9050" y="824960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143</xdr:row>
      <xdr:rowOff>0</xdr:rowOff>
    </xdr:from>
    <xdr:to>
      <xdr:col>0</xdr:col>
      <xdr:colOff>609600</xdr:colOff>
      <xdr:row>144</xdr:row>
      <xdr:rowOff>295275</xdr:rowOff>
    </xdr:to>
    <xdr:pic>
      <xdr:nvPicPr>
        <xdr:cNvPr id="1140" name="Picture 116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9050" y="85448775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94</xdr:row>
      <xdr:rowOff>0</xdr:rowOff>
    </xdr:from>
    <xdr:to>
      <xdr:col>0</xdr:col>
      <xdr:colOff>638175</xdr:colOff>
      <xdr:row>95</xdr:row>
      <xdr:rowOff>295275</xdr:rowOff>
    </xdr:to>
    <xdr:pic>
      <xdr:nvPicPr>
        <xdr:cNvPr id="1141" name="Picture 117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9050" y="56511825"/>
          <a:ext cx="619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146</xdr:row>
      <xdr:rowOff>0</xdr:rowOff>
    </xdr:from>
    <xdr:to>
      <xdr:col>0</xdr:col>
      <xdr:colOff>676275</xdr:colOff>
      <xdr:row>147</xdr:row>
      <xdr:rowOff>295275</xdr:rowOff>
    </xdr:to>
    <xdr:pic>
      <xdr:nvPicPr>
        <xdr:cNvPr id="1142" name="Picture 118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872204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148</xdr:row>
      <xdr:rowOff>0</xdr:rowOff>
    </xdr:from>
    <xdr:to>
      <xdr:col>0</xdr:col>
      <xdr:colOff>676275</xdr:colOff>
      <xdr:row>149</xdr:row>
      <xdr:rowOff>295275</xdr:rowOff>
    </xdr:to>
    <xdr:pic>
      <xdr:nvPicPr>
        <xdr:cNvPr id="1143" name="Picture 119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884015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115</xdr:row>
      <xdr:rowOff>0</xdr:rowOff>
    </xdr:from>
    <xdr:to>
      <xdr:col>0</xdr:col>
      <xdr:colOff>752475</xdr:colOff>
      <xdr:row>116</xdr:row>
      <xdr:rowOff>295275</xdr:rowOff>
    </xdr:to>
    <xdr:pic>
      <xdr:nvPicPr>
        <xdr:cNvPr id="1144" name="Picture 1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6891337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116</xdr:row>
      <xdr:rowOff>0</xdr:rowOff>
    </xdr:from>
    <xdr:to>
      <xdr:col>0</xdr:col>
      <xdr:colOff>752475</xdr:colOff>
      <xdr:row>117</xdr:row>
      <xdr:rowOff>295275</xdr:rowOff>
    </xdr:to>
    <xdr:pic>
      <xdr:nvPicPr>
        <xdr:cNvPr id="1145" name="Picture 1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6950392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119</xdr:row>
      <xdr:rowOff>0</xdr:rowOff>
    </xdr:from>
    <xdr:to>
      <xdr:col>0</xdr:col>
      <xdr:colOff>771525</xdr:colOff>
      <xdr:row>120</xdr:row>
      <xdr:rowOff>295275</xdr:rowOff>
    </xdr:to>
    <xdr:pic>
      <xdr:nvPicPr>
        <xdr:cNvPr id="1146" name="Picture 12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71275575"/>
          <a:ext cx="7620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2</xdr:col>
      <xdr:colOff>104775</xdr:colOff>
      <xdr:row>113</xdr:row>
      <xdr:rowOff>295275</xdr:rowOff>
    </xdr:to>
    <xdr:pic>
      <xdr:nvPicPr>
        <xdr:cNvPr id="1147" name="Picture 123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71417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2</xdr:col>
      <xdr:colOff>104775</xdr:colOff>
      <xdr:row>114</xdr:row>
      <xdr:rowOff>285750</xdr:rowOff>
    </xdr:to>
    <xdr:pic>
      <xdr:nvPicPr>
        <xdr:cNvPr id="1148" name="Picture 12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67732275"/>
          <a:ext cx="885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120</xdr:row>
      <xdr:rowOff>0</xdr:rowOff>
    </xdr:from>
    <xdr:to>
      <xdr:col>0</xdr:col>
      <xdr:colOff>723900</xdr:colOff>
      <xdr:row>121</xdr:row>
      <xdr:rowOff>295275</xdr:rowOff>
    </xdr:to>
    <xdr:pic>
      <xdr:nvPicPr>
        <xdr:cNvPr id="1149" name="Picture 12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718661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</xdr:col>
      <xdr:colOff>104775</xdr:colOff>
      <xdr:row>119</xdr:row>
      <xdr:rowOff>295275</xdr:rowOff>
    </xdr:to>
    <xdr:pic>
      <xdr:nvPicPr>
        <xdr:cNvPr id="1150" name="Picture 12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06850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2</xdr:col>
      <xdr:colOff>104775</xdr:colOff>
      <xdr:row>124</xdr:row>
      <xdr:rowOff>295275</xdr:rowOff>
    </xdr:to>
    <xdr:pic>
      <xdr:nvPicPr>
        <xdr:cNvPr id="1151" name="Picture 12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36377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121</xdr:row>
      <xdr:rowOff>0</xdr:rowOff>
    </xdr:from>
    <xdr:to>
      <xdr:col>0</xdr:col>
      <xdr:colOff>723900</xdr:colOff>
      <xdr:row>122</xdr:row>
      <xdr:rowOff>295275</xdr:rowOff>
    </xdr:to>
    <xdr:pic>
      <xdr:nvPicPr>
        <xdr:cNvPr id="1152" name="Picture 12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724566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</xdr:col>
      <xdr:colOff>104775</xdr:colOff>
      <xdr:row>79</xdr:row>
      <xdr:rowOff>295275</xdr:rowOff>
    </xdr:to>
    <xdr:pic>
      <xdr:nvPicPr>
        <xdr:cNvPr id="1153" name="Picture 129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470630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</xdr:col>
      <xdr:colOff>104775</xdr:colOff>
      <xdr:row>80</xdr:row>
      <xdr:rowOff>295275</xdr:rowOff>
    </xdr:to>
    <xdr:pic>
      <xdr:nvPicPr>
        <xdr:cNvPr id="1154" name="Picture 130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476535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2</xdr:col>
      <xdr:colOff>104775</xdr:colOff>
      <xdr:row>115</xdr:row>
      <xdr:rowOff>295275</xdr:rowOff>
    </xdr:to>
    <xdr:pic>
      <xdr:nvPicPr>
        <xdr:cNvPr id="1155" name="Picture 131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683228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2</xdr:col>
      <xdr:colOff>104775</xdr:colOff>
      <xdr:row>125</xdr:row>
      <xdr:rowOff>295275</xdr:rowOff>
    </xdr:to>
    <xdr:pic>
      <xdr:nvPicPr>
        <xdr:cNvPr id="1156" name="Picture 132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74228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122</xdr:row>
      <xdr:rowOff>0</xdr:rowOff>
    </xdr:from>
    <xdr:to>
      <xdr:col>0</xdr:col>
      <xdr:colOff>723900</xdr:colOff>
      <xdr:row>123</xdr:row>
      <xdr:rowOff>295275</xdr:rowOff>
    </xdr:to>
    <xdr:pic>
      <xdr:nvPicPr>
        <xdr:cNvPr id="1157" name="Picture 133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730472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2</xdr:col>
      <xdr:colOff>104775</xdr:colOff>
      <xdr:row>142</xdr:row>
      <xdr:rowOff>295275</xdr:rowOff>
    </xdr:to>
    <xdr:pic>
      <xdr:nvPicPr>
        <xdr:cNvPr id="1158" name="Picture 13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84267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126</xdr:row>
      <xdr:rowOff>0</xdr:rowOff>
    </xdr:from>
    <xdr:to>
      <xdr:col>1</xdr:col>
      <xdr:colOff>0</xdr:colOff>
      <xdr:row>127</xdr:row>
      <xdr:rowOff>295275</xdr:rowOff>
    </xdr:to>
    <xdr:pic>
      <xdr:nvPicPr>
        <xdr:cNvPr id="1159" name="Picture 13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7540942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135</xdr:row>
      <xdr:rowOff>0</xdr:rowOff>
    </xdr:from>
    <xdr:to>
      <xdr:col>0</xdr:col>
      <xdr:colOff>676275</xdr:colOff>
      <xdr:row>136</xdr:row>
      <xdr:rowOff>295275</xdr:rowOff>
    </xdr:to>
    <xdr:pic>
      <xdr:nvPicPr>
        <xdr:cNvPr id="1160" name="Picture 13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050" y="807243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2</xdr:col>
      <xdr:colOff>104775</xdr:colOff>
      <xdr:row>137</xdr:row>
      <xdr:rowOff>295275</xdr:rowOff>
    </xdr:to>
    <xdr:pic>
      <xdr:nvPicPr>
        <xdr:cNvPr id="1161" name="Picture 13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813149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2</xdr:col>
      <xdr:colOff>104775</xdr:colOff>
      <xdr:row>138</xdr:row>
      <xdr:rowOff>295275</xdr:rowOff>
    </xdr:to>
    <xdr:pic>
      <xdr:nvPicPr>
        <xdr:cNvPr id="1162" name="Picture 138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819054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134</xdr:row>
      <xdr:rowOff>0</xdr:rowOff>
    </xdr:from>
    <xdr:to>
      <xdr:col>0</xdr:col>
      <xdr:colOff>676275</xdr:colOff>
      <xdr:row>135</xdr:row>
      <xdr:rowOff>295275</xdr:rowOff>
    </xdr:to>
    <xdr:pic>
      <xdr:nvPicPr>
        <xdr:cNvPr id="1163" name="Picture 139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050" y="8013382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</xdr:col>
      <xdr:colOff>104775</xdr:colOff>
      <xdr:row>131</xdr:row>
      <xdr:rowOff>295275</xdr:rowOff>
    </xdr:to>
    <xdr:pic>
      <xdr:nvPicPr>
        <xdr:cNvPr id="1164" name="Picture 14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777716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2</xdr:col>
      <xdr:colOff>104775</xdr:colOff>
      <xdr:row>128</xdr:row>
      <xdr:rowOff>295275</xdr:rowOff>
    </xdr:to>
    <xdr:pic>
      <xdr:nvPicPr>
        <xdr:cNvPr id="1165" name="Picture 14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759999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2</xdr:col>
      <xdr:colOff>104775</xdr:colOff>
      <xdr:row>140</xdr:row>
      <xdr:rowOff>295275</xdr:rowOff>
    </xdr:to>
    <xdr:pic>
      <xdr:nvPicPr>
        <xdr:cNvPr id="1166" name="Picture 14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830865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147</xdr:row>
      <xdr:rowOff>0</xdr:rowOff>
    </xdr:from>
    <xdr:to>
      <xdr:col>0</xdr:col>
      <xdr:colOff>676275</xdr:colOff>
      <xdr:row>148</xdr:row>
      <xdr:rowOff>295275</xdr:rowOff>
    </xdr:to>
    <xdr:pic>
      <xdr:nvPicPr>
        <xdr:cNvPr id="1167" name="Picture 143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878109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149</xdr:row>
      <xdr:rowOff>0</xdr:rowOff>
    </xdr:from>
    <xdr:to>
      <xdr:col>0</xdr:col>
      <xdr:colOff>676275</xdr:colOff>
      <xdr:row>150</xdr:row>
      <xdr:rowOff>295275</xdr:rowOff>
    </xdr:to>
    <xdr:pic>
      <xdr:nvPicPr>
        <xdr:cNvPr id="1168" name="Picture 14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88992075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2</xdr:col>
      <xdr:colOff>104775</xdr:colOff>
      <xdr:row>141</xdr:row>
      <xdr:rowOff>295275</xdr:rowOff>
    </xdr:to>
    <xdr:pic>
      <xdr:nvPicPr>
        <xdr:cNvPr id="1169" name="Picture 145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836771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2</xdr:col>
      <xdr:colOff>104775</xdr:colOff>
      <xdr:row>146</xdr:row>
      <xdr:rowOff>295275</xdr:rowOff>
    </xdr:to>
    <xdr:pic>
      <xdr:nvPicPr>
        <xdr:cNvPr id="1170" name="Picture 14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866298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131</xdr:row>
      <xdr:rowOff>0</xdr:rowOff>
    </xdr:from>
    <xdr:to>
      <xdr:col>0</xdr:col>
      <xdr:colOff>685800</xdr:colOff>
      <xdr:row>132</xdr:row>
      <xdr:rowOff>295275</xdr:rowOff>
    </xdr:to>
    <xdr:pic>
      <xdr:nvPicPr>
        <xdr:cNvPr id="1171" name="Picture 14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78362175"/>
          <a:ext cx="6762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2</xdr:col>
      <xdr:colOff>104775</xdr:colOff>
      <xdr:row>145</xdr:row>
      <xdr:rowOff>295275</xdr:rowOff>
    </xdr:to>
    <xdr:pic>
      <xdr:nvPicPr>
        <xdr:cNvPr id="1172" name="Picture 14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86039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</xdr:row>
      <xdr:rowOff>19050</xdr:rowOff>
    </xdr:from>
    <xdr:to>
      <xdr:col>2</xdr:col>
      <xdr:colOff>104775</xdr:colOff>
      <xdr:row>143</xdr:row>
      <xdr:rowOff>95250</xdr:rowOff>
    </xdr:to>
    <xdr:pic>
      <xdr:nvPicPr>
        <xdr:cNvPr id="1173" name="Picture 14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84877275"/>
          <a:ext cx="885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1"/>
  <sheetViews>
    <sheetView tabSelected="1" topLeftCell="L1" workbookViewId="0">
      <selection activeCell="AH5" sqref="AH5"/>
    </sheetView>
  </sheetViews>
  <sheetFormatPr defaultColWidth="8.85546875" defaultRowHeight="46.7" customHeight="1" x14ac:dyDescent="0.25"/>
  <cols>
    <col min="1" max="1" width="11.7109375" customWidth="1"/>
    <col min="2" max="2" width="14" style="1" hidden="1" customWidth="1"/>
    <col min="3" max="7" width="14" customWidth="1"/>
    <col min="8" max="9" width="20" customWidth="1"/>
    <col min="10" max="11" width="14" customWidth="1"/>
    <col min="12" max="12" width="14" style="12" customWidth="1"/>
    <col min="13" max="13" width="15" customWidth="1"/>
    <col min="14" max="16" width="14" customWidth="1"/>
    <col min="17" max="28" width="10" customWidth="1"/>
    <col min="29" max="30" width="12" customWidth="1"/>
    <col min="31" max="33" width="14" customWidth="1"/>
  </cols>
  <sheetData>
    <row r="1" spans="1:31" s="2" customFormat="1" ht="26.85" customHeight="1" x14ac:dyDescent="0.25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1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4" t="s">
        <v>16</v>
      </c>
      <c r="X1" s="2" t="s">
        <v>17</v>
      </c>
      <c r="Y1" s="2" t="s">
        <v>18</v>
      </c>
      <c r="Z1" s="2" t="s">
        <v>19</v>
      </c>
      <c r="AA1" s="2" t="s">
        <v>20</v>
      </c>
      <c r="AB1" s="2" t="s">
        <v>21</v>
      </c>
      <c r="AC1" s="2" t="s">
        <v>22</v>
      </c>
      <c r="AD1" s="5"/>
      <c r="AE1" s="2" t="s">
        <v>23</v>
      </c>
    </row>
    <row r="2" spans="1:31" ht="46.7" customHeight="1" x14ac:dyDescent="0.25">
      <c r="A2" t="s">
        <v>0</v>
      </c>
      <c r="B2" s="6" t="s">
        <v>24</v>
      </c>
      <c r="C2" t="s">
        <v>0</v>
      </c>
      <c r="D2" t="s">
        <v>0</v>
      </c>
      <c r="E2" t="s">
        <v>25</v>
      </c>
      <c r="F2" t="s">
        <v>26</v>
      </c>
      <c r="G2" t="s">
        <v>27</v>
      </c>
      <c r="H2" t="s">
        <v>28</v>
      </c>
      <c r="I2" t="s">
        <v>29</v>
      </c>
      <c r="J2" t="s">
        <v>30</v>
      </c>
      <c r="K2" t="s">
        <v>31</v>
      </c>
      <c r="L2" s="12">
        <v>70.301000000000002</v>
      </c>
      <c r="M2" t="s">
        <v>32</v>
      </c>
      <c r="P2">
        <v>5</v>
      </c>
      <c r="Q2">
        <v>5</v>
      </c>
      <c r="R2">
        <v>0</v>
      </c>
      <c r="S2">
        <v>0</v>
      </c>
      <c r="T2">
        <v>0</v>
      </c>
      <c r="U2">
        <v>0</v>
      </c>
      <c r="V2">
        <v>0</v>
      </c>
      <c r="W2" s="7">
        <v>5</v>
      </c>
      <c r="X2">
        <v>0</v>
      </c>
      <c r="Y2">
        <v>0</v>
      </c>
      <c r="Z2">
        <v>0</v>
      </c>
      <c r="AA2">
        <v>0</v>
      </c>
      <c r="AB2">
        <v>0</v>
      </c>
      <c r="AC2">
        <f t="shared" ref="AC2:AC33" si="0">SUM(W2:AB2)</f>
        <v>5</v>
      </c>
      <c r="AD2" s="8">
        <v>78.91</v>
      </c>
      <c r="AE2" s="2">
        <f t="shared" ref="AE2:AE33" si="1">PRODUCT(AC2,AD2)</f>
        <v>394.54999999999995</v>
      </c>
    </row>
    <row r="3" spans="1:31" ht="46.7" customHeight="1" x14ac:dyDescent="0.25">
      <c r="A3" t="s">
        <v>0</v>
      </c>
      <c r="B3" s="6" t="s">
        <v>33</v>
      </c>
      <c r="C3" t="s">
        <v>0</v>
      </c>
      <c r="D3" t="s">
        <v>0</v>
      </c>
      <c r="E3" t="s">
        <v>34</v>
      </c>
      <c r="F3" t="s">
        <v>26</v>
      </c>
      <c r="G3" t="s">
        <v>27</v>
      </c>
      <c r="H3" t="s">
        <v>35</v>
      </c>
      <c r="I3" t="s">
        <v>29</v>
      </c>
      <c r="J3" t="s">
        <v>36</v>
      </c>
      <c r="K3" t="s">
        <v>31</v>
      </c>
      <c r="L3" s="12">
        <v>70.301000000000002</v>
      </c>
      <c r="M3" t="s">
        <v>32</v>
      </c>
      <c r="P3">
        <v>7</v>
      </c>
      <c r="Q3">
        <v>7</v>
      </c>
      <c r="R3">
        <v>0</v>
      </c>
      <c r="S3">
        <v>0</v>
      </c>
      <c r="T3">
        <v>0</v>
      </c>
      <c r="U3">
        <v>0</v>
      </c>
      <c r="V3">
        <v>0</v>
      </c>
      <c r="W3" s="7">
        <v>7</v>
      </c>
      <c r="X3">
        <v>0</v>
      </c>
      <c r="Y3">
        <v>0</v>
      </c>
      <c r="Z3">
        <v>0</v>
      </c>
      <c r="AA3">
        <v>0</v>
      </c>
      <c r="AB3">
        <v>0</v>
      </c>
      <c r="AC3">
        <f t="shared" si="0"/>
        <v>7</v>
      </c>
      <c r="AD3" s="8">
        <v>78.91</v>
      </c>
      <c r="AE3" s="2">
        <f t="shared" si="1"/>
        <v>552.37</v>
      </c>
    </row>
    <row r="4" spans="1:31" ht="46.7" customHeight="1" x14ac:dyDescent="0.25">
      <c r="A4" t="s">
        <v>0</v>
      </c>
      <c r="B4" s="6" t="s">
        <v>37</v>
      </c>
      <c r="C4" t="s">
        <v>0</v>
      </c>
      <c r="D4" t="s">
        <v>0</v>
      </c>
      <c r="E4" t="s">
        <v>38</v>
      </c>
      <c r="F4" t="s">
        <v>26</v>
      </c>
      <c r="G4" t="s">
        <v>27</v>
      </c>
      <c r="H4" t="s">
        <v>39</v>
      </c>
      <c r="I4" t="s">
        <v>29</v>
      </c>
      <c r="J4" t="s">
        <v>40</v>
      </c>
      <c r="K4" t="s">
        <v>31</v>
      </c>
      <c r="L4" s="12">
        <v>70.301000000000002</v>
      </c>
      <c r="M4" t="s">
        <v>32</v>
      </c>
      <c r="P4">
        <v>5</v>
      </c>
      <c r="Q4">
        <v>5</v>
      </c>
      <c r="R4">
        <v>0</v>
      </c>
      <c r="S4">
        <v>0</v>
      </c>
      <c r="T4">
        <v>0</v>
      </c>
      <c r="U4">
        <v>0</v>
      </c>
      <c r="V4">
        <v>0</v>
      </c>
      <c r="W4" s="7">
        <v>5</v>
      </c>
      <c r="X4">
        <v>0</v>
      </c>
      <c r="Y4">
        <v>0</v>
      </c>
      <c r="Z4">
        <v>0</v>
      </c>
      <c r="AA4">
        <v>0</v>
      </c>
      <c r="AB4">
        <v>0</v>
      </c>
      <c r="AC4">
        <f t="shared" si="0"/>
        <v>5</v>
      </c>
      <c r="AD4" s="8">
        <v>78.91</v>
      </c>
      <c r="AE4" s="2">
        <f t="shared" si="1"/>
        <v>394.54999999999995</v>
      </c>
    </row>
    <row r="5" spans="1:31" ht="46.7" customHeight="1" x14ac:dyDescent="0.25">
      <c r="A5" t="s">
        <v>0</v>
      </c>
      <c r="B5" s="6" t="s">
        <v>41</v>
      </c>
      <c r="C5" t="s">
        <v>0</v>
      </c>
      <c r="D5" t="s">
        <v>0</v>
      </c>
      <c r="E5" t="s">
        <v>42</v>
      </c>
      <c r="F5" t="s">
        <v>26</v>
      </c>
      <c r="G5" t="s">
        <v>27</v>
      </c>
      <c r="H5" t="s">
        <v>43</v>
      </c>
      <c r="I5" t="s">
        <v>29</v>
      </c>
      <c r="J5" t="s">
        <v>44</v>
      </c>
      <c r="K5" t="s">
        <v>31</v>
      </c>
      <c r="L5" s="12">
        <v>70.301000000000002</v>
      </c>
      <c r="M5" t="s">
        <v>32</v>
      </c>
      <c r="P5">
        <v>6</v>
      </c>
      <c r="Q5">
        <v>6</v>
      </c>
      <c r="R5">
        <v>0</v>
      </c>
      <c r="S5">
        <v>0</v>
      </c>
      <c r="T5">
        <v>0</v>
      </c>
      <c r="U5">
        <v>0</v>
      </c>
      <c r="V5">
        <v>0</v>
      </c>
      <c r="W5" s="7">
        <v>6</v>
      </c>
      <c r="X5">
        <v>0</v>
      </c>
      <c r="Y5">
        <v>0</v>
      </c>
      <c r="Z5">
        <v>0</v>
      </c>
      <c r="AA5">
        <v>0</v>
      </c>
      <c r="AB5">
        <v>0</v>
      </c>
      <c r="AC5">
        <f t="shared" si="0"/>
        <v>6</v>
      </c>
      <c r="AD5" s="8">
        <v>78.91</v>
      </c>
      <c r="AE5" s="2">
        <f t="shared" si="1"/>
        <v>473.46</v>
      </c>
    </row>
    <row r="6" spans="1:31" ht="46.7" customHeight="1" x14ac:dyDescent="0.25">
      <c r="A6" t="s">
        <v>0</v>
      </c>
      <c r="B6" s="6" t="s">
        <v>45</v>
      </c>
      <c r="C6" t="s">
        <v>0</v>
      </c>
      <c r="D6" t="s">
        <v>0</v>
      </c>
      <c r="E6" t="s">
        <v>46</v>
      </c>
      <c r="F6" t="s">
        <v>47</v>
      </c>
      <c r="G6" t="s">
        <v>27</v>
      </c>
      <c r="H6" t="s">
        <v>48</v>
      </c>
      <c r="I6" t="s">
        <v>29</v>
      </c>
      <c r="J6" t="s">
        <v>49</v>
      </c>
      <c r="K6" t="s">
        <v>50</v>
      </c>
      <c r="L6" s="12">
        <v>254.15500000000003</v>
      </c>
      <c r="M6" t="s">
        <v>32</v>
      </c>
      <c r="P6">
        <v>1</v>
      </c>
      <c r="Q6">
        <v>1</v>
      </c>
      <c r="R6">
        <v>0</v>
      </c>
      <c r="S6">
        <v>0</v>
      </c>
      <c r="T6">
        <v>0</v>
      </c>
      <c r="U6">
        <v>0</v>
      </c>
      <c r="V6">
        <v>0</v>
      </c>
      <c r="W6" s="7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f t="shared" si="0"/>
        <v>1</v>
      </c>
      <c r="AD6" s="8">
        <v>246.05</v>
      </c>
      <c r="AE6" s="2">
        <f t="shared" si="1"/>
        <v>246.05</v>
      </c>
    </row>
    <row r="7" spans="1:31" ht="46.7" customHeight="1" x14ac:dyDescent="0.25">
      <c r="A7" t="s">
        <v>0</v>
      </c>
      <c r="B7" s="6" t="s">
        <v>51</v>
      </c>
      <c r="C7" t="s">
        <v>0</v>
      </c>
      <c r="D7" t="s">
        <v>0</v>
      </c>
      <c r="E7" t="s">
        <v>52</v>
      </c>
      <c r="F7" t="s">
        <v>53</v>
      </c>
      <c r="G7" t="s">
        <v>27</v>
      </c>
      <c r="H7" t="s">
        <v>54</v>
      </c>
      <c r="I7" t="s">
        <v>29</v>
      </c>
      <c r="J7" t="s">
        <v>55</v>
      </c>
      <c r="K7" t="s">
        <v>56</v>
      </c>
      <c r="L7" s="12">
        <v>116.27000000000001</v>
      </c>
      <c r="M7" t="s">
        <v>32</v>
      </c>
      <c r="P7">
        <v>2</v>
      </c>
      <c r="Q7">
        <v>0</v>
      </c>
      <c r="R7">
        <v>0</v>
      </c>
      <c r="S7">
        <v>2</v>
      </c>
      <c r="T7">
        <v>0</v>
      </c>
      <c r="U7">
        <v>0</v>
      </c>
      <c r="V7">
        <v>0</v>
      </c>
      <c r="W7" s="7">
        <v>0</v>
      </c>
      <c r="X7">
        <v>0</v>
      </c>
      <c r="Y7">
        <v>2</v>
      </c>
      <c r="Z7">
        <v>0</v>
      </c>
      <c r="AA7">
        <v>0</v>
      </c>
      <c r="AB7">
        <v>0</v>
      </c>
      <c r="AC7">
        <f t="shared" si="0"/>
        <v>2</v>
      </c>
      <c r="AD7" s="8">
        <v>120.7</v>
      </c>
      <c r="AE7" s="2">
        <f t="shared" si="1"/>
        <v>241.4</v>
      </c>
    </row>
    <row r="8" spans="1:31" ht="46.7" customHeight="1" x14ac:dyDescent="0.25">
      <c r="A8" t="s">
        <v>0</v>
      </c>
      <c r="B8" s="6" t="s">
        <v>57</v>
      </c>
      <c r="C8" t="s">
        <v>0</v>
      </c>
      <c r="D8" t="s">
        <v>0</v>
      </c>
      <c r="E8" t="s">
        <v>58</v>
      </c>
      <c r="F8" t="s">
        <v>59</v>
      </c>
      <c r="G8" t="s">
        <v>27</v>
      </c>
      <c r="H8" t="s">
        <v>60</v>
      </c>
      <c r="I8" t="s">
        <v>29</v>
      </c>
      <c r="J8" t="s">
        <v>55</v>
      </c>
      <c r="K8" t="s">
        <v>61</v>
      </c>
      <c r="L8" s="12">
        <v>319.04400000000004</v>
      </c>
      <c r="M8" t="s">
        <v>32</v>
      </c>
      <c r="P8">
        <v>1</v>
      </c>
      <c r="Q8">
        <v>1</v>
      </c>
      <c r="R8">
        <v>0</v>
      </c>
      <c r="S8">
        <v>0</v>
      </c>
      <c r="T8">
        <v>0</v>
      </c>
      <c r="U8">
        <v>0</v>
      </c>
      <c r="V8">
        <v>0</v>
      </c>
      <c r="W8" s="7">
        <v>1</v>
      </c>
      <c r="X8">
        <v>0</v>
      </c>
      <c r="Y8">
        <v>0</v>
      </c>
      <c r="Z8">
        <v>0</v>
      </c>
      <c r="AA8">
        <v>0</v>
      </c>
      <c r="AB8">
        <v>0</v>
      </c>
      <c r="AC8">
        <f t="shared" si="0"/>
        <v>1</v>
      </c>
      <c r="AD8" s="8">
        <v>305.04000000000002</v>
      </c>
      <c r="AE8" s="2">
        <f t="shared" si="1"/>
        <v>305.04000000000002</v>
      </c>
    </row>
    <row r="9" spans="1:31" ht="46.7" customHeight="1" x14ac:dyDescent="0.25">
      <c r="A9" t="s">
        <v>0</v>
      </c>
      <c r="B9" s="6" t="s">
        <v>62</v>
      </c>
      <c r="C9" t="s">
        <v>0</v>
      </c>
      <c r="D9" t="s">
        <v>0</v>
      </c>
      <c r="E9" t="s">
        <v>63</v>
      </c>
      <c r="F9" t="s">
        <v>64</v>
      </c>
      <c r="G9" t="s">
        <v>27</v>
      </c>
      <c r="H9" t="s">
        <v>65</v>
      </c>
      <c r="I9" t="s">
        <v>29</v>
      </c>
      <c r="J9" t="s">
        <v>66</v>
      </c>
      <c r="K9" t="s">
        <v>67</v>
      </c>
      <c r="L9" s="12">
        <v>367.70800000000003</v>
      </c>
      <c r="M9" t="s">
        <v>32</v>
      </c>
      <c r="P9">
        <v>1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 s="7">
        <v>1</v>
      </c>
      <c r="X9">
        <v>0</v>
      </c>
      <c r="Y9">
        <v>0</v>
      </c>
      <c r="Z9">
        <v>0</v>
      </c>
      <c r="AA9">
        <v>0</v>
      </c>
      <c r="AB9">
        <v>0</v>
      </c>
      <c r="AC9">
        <f t="shared" si="0"/>
        <v>1</v>
      </c>
      <c r="AD9" s="8">
        <v>349.28</v>
      </c>
      <c r="AE9" s="2">
        <f t="shared" si="1"/>
        <v>349.28</v>
      </c>
    </row>
    <row r="10" spans="1:31" ht="46.7" customHeight="1" x14ac:dyDescent="0.25">
      <c r="A10" t="s">
        <v>0</v>
      </c>
      <c r="B10" s="6" t="s">
        <v>69</v>
      </c>
      <c r="C10" t="s">
        <v>0</v>
      </c>
      <c r="D10" t="s">
        <v>0</v>
      </c>
      <c r="E10" t="s">
        <v>70</v>
      </c>
      <c r="F10" t="s">
        <v>71</v>
      </c>
      <c r="G10" t="s">
        <v>27</v>
      </c>
      <c r="H10" t="s">
        <v>72</v>
      </c>
      <c r="I10" t="s">
        <v>29</v>
      </c>
      <c r="J10" t="s">
        <v>73</v>
      </c>
      <c r="K10" t="s">
        <v>74</v>
      </c>
      <c r="L10" s="12">
        <v>405.55900000000003</v>
      </c>
      <c r="M10" t="s">
        <v>32</v>
      </c>
      <c r="P10">
        <v>2</v>
      </c>
      <c r="Q10">
        <v>0</v>
      </c>
      <c r="R10">
        <v>0</v>
      </c>
      <c r="S10">
        <v>0</v>
      </c>
      <c r="T10">
        <v>2</v>
      </c>
      <c r="U10">
        <v>0</v>
      </c>
      <c r="V10">
        <v>0</v>
      </c>
      <c r="W10" s="7">
        <v>0</v>
      </c>
      <c r="X10">
        <v>0</v>
      </c>
      <c r="Y10">
        <v>0</v>
      </c>
      <c r="Z10">
        <v>2</v>
      </c>
      <c r="AA10">
        <v>0</v>
      </c>
      <c r="AB10">
        <v>0</v>
      </c>
      <c r="AC10">
        <f t="shared" si="0"/>
        <v>2</v>
      </c>
      <c r="AD10" s="8">
        <v>383.69</v>
      </c>
      <c r="AE10" s="2">
        <f t="shared" si="1"/>
        <v>767.38</v>
      </c>
    </row>
    <row r="11" spans="1:31" ht="46.7" customHeight="1" x14ac:dyDescent="0.25">
      <c r="A11" t="s">
        <v>0</v>
      </c>
      <c r="B11" s="6" t="s">
        <v>75</v>
      </c>
      <c r="C11" t="s">
        <v>0</v>
      </c>
      <c r="D11" t="s">
        <v>0</v>
      </c>
      <c r="E11" t="s">
        <v>70</v>
      </c>
      <c r="F11" t="s">
        <v>71</v>
      </c>
      <c r="G11" t="s">
        <v>27</v>
      </c>
      <c r="H11" t="s">
        <v>72</v>
      </c>
      <c r="I11" t="s">
        <v>29</v>
      </c>
      <c r="J11" t="s">
        <v>66</v>
      </c>
      <c r="K11" t="s">
        <v>74</v>
      </c>
      <c r="L11" s="12">
        <v>405.55900000000003</v>
      </c>
      <c r="M11" t="s">
        <v>32</v>
      </c>
      <c r="P11">
        <v>2</v>
      </c>
      <c r="Q11">
        <v>0</v>
      </c>
      <c r="R11">
        <v>0</v>
      </c>
      <c r="S11">
        <v>0</v>
      </c>
      <c r="T11">
        <v>2</v>
      </c>
      <c r="U11">
        <v>0</v>
      </c>
      <c r="V11">
        <v>0</v>
      </c>
      <c r="W11" s="7">
        <v>0</v>
      </c>
      <c r="X11">
        <v>0</v>
      </c>
      <c r="Y11">
        <v>0</v>
      </c>
      <c r="Z11">
        <v>2</v>
      </c>
      <c r="AA11">
        <v>0</v>
      </c>
      <c r="AB11">
        <v>0</v>
      </c>
      <c r="AC11">
        <f t="shared" si="0"/>
        <v>2</v>
      </c>
      <c r="AD11" s="8">
        <v>383.69</v>
      </c>
      <c r="AE11" s="2">
        <f t="shared" si="1"/>
        <v>767.38</v>
      </c>
    </row>
    <row r="12" spans="1:31" ht="46.7" customHeight="1" x14ac:dyDescent="0.25">
      <c r="A12" t="s">
        <v>0</v>
      </c>
      <c r="B12" s="6" t="s">
        <v>76</v>
      </c>
      <c r="C12" t="s">
        <v>0</v>
      </c>
      <c r="D12" t="s">
        <v>0</v>
      </c>
      <c r="E12" t="s">
        <v>77</v>
      </c>
      <c r="F12" t="s">
        <v>78</v>
      </c>
      <c r="G12" t="s">
        <v>27</v>
      </c>
      <c r="H12" t="s">
        <v>79</v>
      </c>
      <c r="I12" t="s">
        <v>29</v>
      </c>
      <c r="J12" t="s">
        <v>44</v>
      </c>
      <c r="K12" t="s">
        <v>80</v>
      </c>
      <c r="L12" s="12">
        <v>427.18500000000006</v>
      </c>
      <c r="M12" t="s">
        <v>32</v>
      </c>
      <c r="P12">
        <v>1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 s="7">
        <v>1</v>
      </c>
      <c r="X12">
        <v>0</v>
      </c>
      <c r="Y12">
        <v>0</v>
      </c>
      <c r="Z12">
        <v>0</v>
      </c>
      <c r="AA12">
        <v>0</v>
      </c>
      <c r="AB12">
        <v>0</v>
      </c>
      <c r="AC12">
        <f t="shared" si="0"/>
        <v>1</v>
      </c>
      <c r="AD12" s="8">
        <v>403.35</v>
      </c>
      <c r="AE12" s="2">
        <f t="shared" si="1"/>
        <v>403.35</v>
      </c>
    </row>
    <row r="13" spans="1:31" ht="46.7" customHeight="1" x14ac:dyDescent="0.25">
      <c r="A13" t="s">
        <v>0</v>
      </c>
      <c r="B13" s="6" t="s">
        <v>81</v>
      </c>
      <c r="C13" t="s">
        <v>0</v>
      </c>
      <c r="D13" t="s">
        <v>0</v>
      </c>
      <c r="E13" t="s">
        <v>82</v>
      </c>
      <c r="F13" t="s">
        <v>83</v>
      </c>
      <c r="G13" t="s">
        <v>27</v>
      </c>
      <c r="H13" t="s">
        <v>84</v>
      </c>
      <c r="I13" t="s">
        <v>29</v>
      </c>
      <c r="J13" t="s">
        <v>85</v>
      </c>
      <c r="K13" t="s">
        <v>86</v>
      </c>
      <c r="L13" s="12">
        <v>221.70500000000004</v>
      </c>
      <c r="M13" t="s">
        <v>32</v>
      </c>
      <c r="P13">
        <v>1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 s="7">
        <v>1</v>
      </c>
      <c r="X13">
        <v>0</v>
      </c>
      <c r="Y13">
        <v>0</v>
      </c>
      <c r="Z13">
        <v>0</v>
      </c>
      <c r="AA13">
        <v>0</v>
      </c>
      <c r="AB13">
        <v>0</v>
      </c>
      <c r="AC13">
        <f t="shared" si="0"/>
        <v>1</v>
      </c>
      <c r="AD13" s="8">
        <v>216.55</v>
      </c>
      <c r="AE13" s="2">
        <f t="shared" si="1"/>
        <v>216.55</v>
      </c>
    </row>
    <row r="14" spans="1:31" ht="46.7" customHeight="1" x14ac:dyDescent="0.25">
      <c r="A14" t="s">
        <v>0</v>
      </c>
      <c r="B14" s="6" t="s">
        <v>87</v>
      </c>
      <c r="C14" t="s">
        <v>0</v>
      </c>
      <c r="D14" t="s">
        <v>0</v>
      </c>
      <c r="E14" t="s">
        <v>82</v>
      </c>
      <c r="F14" t="s">
        <v>83</v>
      </c>
      <c r="G14" t="s">
        <v>27</v>
      </c>
      <c r="H14" t="s">
        <v>84</v>
      </c>
      <c r="I14" t="s">
        <v>29</v>
      </c>
      <c r="J14" t="s">
        <v>88</v>
      </c>
      <c r="K14" t="s">
        <v>86</v>
      </c>
      <c r="L14" s="12">
        <v>221.70500000000004</v>
      </c>
      <c r="M14" t="s">
        <v>32</v>
      </c>
      <c r="P14">
        <v>1</v>
      </c>
      <c r="Q14">
        <v>1</v>
      </c>
      <c r="R14">
        <v>0</v>
      </c>
      <c r="S14">
        <v>0</v>
      </c>
      <c r="T14">
        <v>0</v>
      </c>
      <c r="U14">
        <v>0</v>
      </c>
      <c r="V14">
        <v>0</v>
      </c>
      <c r="W14" s="7">
        <v>1</v>
      </c>
      <c r="X14">
        <v>0</v>
      </c>
      <c r="Y14">
        <v>0</v>
      </c>
      <c r="Z14">
        <v>0</v>
      </c>
      <c r="AA14">
        <v>0</v>
      </c>
      <c r="AB14">
        <v>0</v>
      </c>
      <c r="AC14">
        <f t="shared" si="0"/>
        <v>1</v>
      </c>
      <c r="AD14" s="8">
        <v>216.55</v>
      </c>
      <c r="AE14" s="2">
        <f t="shared" si="1"/>
        <v>216.55</v>
      </c>
    </row>
    <row r="15" spans="1:31" ht="46.7" customHeight="1" x14ac:dyDescent="0.25">
      <c r="A15" t="s">
        <v>0</v>
      </c>
      <c r="B15" s="6" t="s">
        <v>89</v>
      </c>
      <c r="C15" t="s">
        <v>0</v>
      </c>
      <c r="D15" t="s">
        <v>0</v>
      </c>
      <c r="E15" t="s">
        <v>90</v>
      </c>
      <c r="F15" t="s">
        <v>91</v>
      </c>
      <c r="G15" t="s">
        <v>27</v>
      </c>
      <c r="H15" t="s">
        <v>92</v>
      </c>
      <c r="I15" t="s">
        <v>29</v>
      </c>
      <c r="J15" t="s">
        <v>55</v>
      </c>
      <c r="K15" t="s">
        <v>93</v>
      </c>
      <c r="L15" s="12">
        <v>237.93000000000004</v>
      </c>
      <c r="M15" t="s">
        <v>32</v>
      </c>
      <c r="P15">
        <v>10</v>
      </c>
      <c r="Q15">
        <v>10</v>
      </c>
      <c r="R15">
        <v>0</v>
      </c>
      <c r="S15">
        <v>0</v>
      </c>
      <c r="T15">
        <v>0</v>
      </c>
      <c r="U15">
        <v>0</v>
      </c>
      <c r="V15">
        <v>0</v>
      </c>
      <c r="W15" s="7">
        <v>10</v>
      </c>
      <c r="X15">
        <v>0</v>
      </c>
      <c r="Y15">
        <v>0</v>
      </c>
      <c r="Z15">
        <v>0</v>
      </c>
      <c r="AA15">
        <v>0</v>
      </c>
      <c r="AB15">
        <v>0</v>
      </c>
      <c r="AC15">
        <f t="shared" si="0"/>
        <v>10</v>
      </c>
      <c r="AD15" s="8">
        <v>231.3</v>
      </c>
      <c r="AE15" s="2">
        <f t="shared" si="1"/>
        <v>2313</v>
      </c>
    </row>
    <row r="16" spans="1:31" ht="46.7" customHeight="1" x14ac:dyDescent="0.25">
      <c r="A16" t="s">
        <v>0</v>
      </c>
      <c r="B16" s="6" t="s">
        <v>94</v>
      </c>
      <c r="C16" t="s">
        <v>0</v>
      </c>
      <c r="D16" t="s">
        <v>0</v>
      </c>
      <c r="E16" t="s">
        <v>90</v>
      </c>
      <c r="F16" t="s">
        <v>91</v>
      </c>
      <c r="G16" t="s">
        <v>27</v>
      </c>
      <c r="H16" t="s">
        <v>92</v>
      </c>
      <c r="I16" t="s">
        <v>29</v>
      </c>
      <c r="J16" t="s">
        <v>88</v>
      </c>
      <c r="K16" t="s">
        <v>93</v>
      </c>
      <c r="L16" s="12">
        <v>237.93000000000004</v>
      </c>
      <c r="M16" t="s">
        <v>32</v>
      </c>
      <c r="P16">
        <v>1</v>
      </c>
      <c r="Q16">
        <v>1</v>
      </c>
      <c r="R16">
        <v>0</v>
      </c>
      <c r="S16">
        <v>0</v>
      </c>
      <c r="T16">
        <v>0</v>
      </c>
      <c r="U16">
        <v>0</v>
      </c>
      <c r="V16">
        <v>0</v>
      </c>
      <c r="W16" s="7">
        <v>1</v>
      </c>
      <c r="X16">
        <v>0</v>
      </c>
      <c r="Y16">
        <v>0</v>
      </c>
      <c r="Z16">
        <v>0</v>
      </c>
      <c r="AA16">
        <v>0</v>
      </c>
      <c r="AB16">
        <v>0</v>
      </c>
      <c r="AC16">
        <f t="shared" si="0"/>
        <v>1</v>
      </c>
      <c r="AD16" s="8">
        <v>231.3</v>
      </c>
      <c r="AE16" s="2">
        <f t="shared" si="1"/>
        <v>231.3</v>
      </c>
    </row>
    <row r="17" spans="1:31" ht="46.7" customHeight="1" x14ac:dyDescent="0.25">
      <c r="A17" t="s">
        <v>0</v>
      </c>
      <c r="B17" s="6" t="s">
        <v>95</v>
      </c>
      <c r="C17" t="s">
        <v>0</v>
      </c>
      <c r="D17" t="s">
        <v>0</v>
      </c>
      <c r="E17" t="s">
        <v>96</v>
      </c>
      <c r="F17" t="s">
        <v>97</v>
      </c>
      <c r="G17" t="s">
        <v>27</v>
      </c>
      <c r="H17" t="s">
        <v>98</v>
      </c>
      <c r="I17" t="s">
        <v>29</v>
      </c>
      <c r="J17" t="s">
        <v>99</v>
      </c>
      <c r="K17" t="s">
        <v>100</v>
      </c>
      <c r="L17" s="12">
        <v>210.89200000000002</v>
      </c>
      <c r="M17" t="s">
        <v>32</v>
      </c>
      <c r="P17">
        <v>1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 s="7">
        <v>1</v>
      </c>
      <c r="X17">
        <v>0</v>
      </c>
      <c r="Y17">
        <v>0</v>
      </c>
      <c r="Z17">
        <v>0</v>
      </c>
      <c r="AA17">
        <v>0</v>
      </c>
      <c r="AB17">
        <v>0</v>
      </c>
      <c r="AC17">
        <f t="shared" si="0"/>
        <v>1</v>
      </c>
      <c r="AD17" s="8">
        <v>206.72</v>
      </c>
      <c r="AE17" s="2">
        <f t="shared" si="1"/>
        <v>206.72</v>
      </c>
    </row>
    <row r="18" spans="1:31" ht="46.7" customHeight="1" x14ac:dyDescent="0.25">
      <c r="A18" t="s">
        <v>0</v>
      </c>
      <c r="B18" s="6" t="s">
        <v>101</v>
      </c>
      <c r="C18" t="s">
        <v>0</v>
      </c>
      <c r="D18" t="s">
        <v>0</v>
      </c>
      <c r="E18" t="s">
        <v>102</v>
      </c>
      <c r="F18" t="s">
        <v>103</v>
      </c>
      <c r="G18" t="s">
        <v>27</v>
      </c>
      <c r="H18" t="s">
        <v>104</v>
      </c>
      <c r="I18" t="s">
        <v>29</v>
      </c>
      <c r="J18" t="s">
        <v>55</v>
      </c>
      <c r="K18" t="s">
        <v>105</v>
      </c>
      <c r="L18" s="12">
        <v>159.52200000000002</v>
      </c>
      <c r="M18" t="s">
        <v>32</v>
      </c>
      <c r="P18">
        <v>3</v>
      </c>
      <c r="Q18">
        <v>0</v>
      </c>
      <c r="R18">
        <v>0</v>
      </c>
      <c r="S18">
        <v>0</v>
      </c>
      <c r="T18">
        <v>3</v>
      </c>
      <c r="U18">
        <v>0</v>
      </c>
      <c r="V18">
        <v>0</v>
      </c>
      <c r="W18" s="7">
        <v>0</v>
      </c>
      <c r="X18">
        <v>0</v>
      </c>
      <c r="Y18">
        <v>0</v>
      </c>
      <c r="Z18">
        <v>3</v>
      </c>
      <c r="AA18">
        <v>0</v>
      </c>
      <c r="AB18">
        <v>0</v>
      </c>
      <c r="AC18">
        <f t="shared" si="0"/>
        <v>3</v>
      </c>
      <c r="AD18" s="8">
        <v>160.02000000000001</v>
      </c>
      <c r="AE18" s="2">
        <f t="shared" si="1"/>
        <v>480.06000000000006</v>
      </c>
    </row>
    <row r="19" spans="1:31" ht="46.7" customHeight="1" x14ac:dyDescent="0.25">
      <c r="A19" t="s">
        <v>0</v>
      </c>
      <c r="B19" s="6" t="s">
        <v>106</v>
      </c>
      <c r="C19" t="s">
        <v>0</v>
      </c>
      <c r="D19" t="s">
        <v>0</v>
      </c>
      <c r="E19" t="s">
        <v>102</v>
      </c>
      <c r="F19" t="s">
        <v>103</v>
      </c>
      <c r="G19" t="s">
        <v>27</v>
      </c>
      <c r="H19" t="s">
        <v>104</v>
      </c>
      <c r="I19" t="s">
        <v>29</v>
      </c>
      <c r="J19" t="s">
        <v>107</v>
      </c>
      <c r="K19" t="s">
        <v>105</v>
      </c>
      <c r="L19" s="12">
        <v>159.52200000000002</v>
      </c>
      <c r="M19" t="s">
        <v>32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 s="7">
        <v>0</v>
      </c>
      <c r="X19">
        <v>0</v>
      </c>
      <c r="Y19">
        <v>0</v>
      </c>
      <c r="Z19">
        <v>1</v>
      </c>
      <c r="AA19">
        <v>0</v>
      </c>
      <c r="AB19">
        <v>0</v>
      </c>
      <c r="AC19">
        <f t="shared" si="0"/>
        <v>1</v>
      </c>
      <c r="AD19" s="8">
        <v>160.02000000000001</v>
      </c>
      <c r="AE19" s="2">
        <f t="shared" si="1"/>
        <v>160.02000000000001</v>
      </c>
    </row>
    <row r="20" spans="1:31" ht="46.7" customHeight="1" x14ac:dyDescent="0.25">
      <c r="A20" t="s">
        <v>0</v>
      </c>
      <c r="B20" s="6" t="s">
        <v>108</v>
      </c>
      <c r="C20" t="s">
        <v>0</v>
      </c>
      <c r="D20" t="s">
        <v>0</v>
      </c>
      <c r="E20" t="s">
        <v>109</v>
      </c>
      <c r="F20" t="s">
        <v>110</v>
      </c>
      <c r="G20" t="s">
        <v>27</v>
      </c>
      <c r="H20" t="s">
        <v>111</v>
      </c>
      <c r="I20" t="s">
        <v>29</v>
      </c>
      <c r="J20" t="s">
        <v>55</v>
      </c>
      <c r="K20" t="s">
        <v>112</v>
      </c>
      <c r="L20" s="12">
        <v>248.74300000000002</v>
      </c>
      <c r="M20" t="s">
        <v>32</v>
      </c>
      <c r="P20">
        <v>1</v>
      </c>
      <c r="Q20">
        <v>1</v>
      </c>
      <c r="R20">
        <v>0</v>
      </c>
      <c r="S20">
        <v>0</v>
      </c>
      <c r="T20">
        <v>0</v>
      </c>
      <c r="U20">
        <v>0</v>
      </c>
      <c r="V20">
        <v>0</v>
      </c>
      <c r="W20" s="7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f t="shared" si="0"/>
        <v>1</v>
      </c>
      <c r="AD20" s="8">
        <v>241.13</v>
      </c>
      <c r="AE20" s="2">
        <f t="shared" si="1"/>
        <v>241.13</v>
      </c>
    </row>
    <row r="21" spans="1:31" ht="46.7" customHeight="1" x14ac:dyDescent="0.25">
      <c r="A21" t="s">
        <v>0</v>
      </c>
      <c r="B21" s="6" t="s">
        <v>113</v>
      </c>
      <c r="C21" t="s">
        <v>0</v>
      </c>
      <c r="D21" t="s">
        <v>0</v>
      </c>
      <c r="E21" t="s">
        <v>114</v>
      </c>
      <c r="F21" t="s">
        <v>115</v>
      </c>
      <c r="G21" t="s">
        <v>27</v>
      </c>
      <c r="H21" t="s">
        <v>116</v>
      </c>
      <c r="I21" t="s">
        <v>29</v>
      </c>
      <c r="J21" t="s">
        <v>117</v>
      </c>
      <c r="K21" t="s">
        <v>118</v>
      </c>
      <c r="L21" s="12">
        <v>156.816</v>
      </c>
      <c r="M21" t="s">
        <v>32</v>
      </c>
      <c r="P21">
        <v>2</v>
      </c>
      <c r="Q21">
        <v>0</v>
      </c>
      <c r="R21">
        <v>0</v>
      </c>
      <c r="S21">
        <v>2</v>
      </c>
      <c r="T21">
        <v>0</v>
      </c>
      <c r="U21">
        <v>0</v>
      </c>
      <c r="V21">
        <v>0</v>
      </c>
      <c r="W21" s="7">
        <v>0</v>
      </c>
      <c r="X21">
        <v>0</v>
      </c>
      <c r="Y21">
        <v>2</v>
      </c>
      <c r="Z21">
        <v>0</v>
      </c>
      <c r="AA21">
        <v>0</v>
      </c>
      <c r="AB21">
        <v>0</v>
      </c>
      <c r="AC21">
        <f t="shared" si="0"/>
        <v>2</v>
      </c>
      <c r="AD21" s="8">
        <v>157.56</v>
      </c>
      <c r="AE21" s="2">
        <f t="shared" si="1"/>
        <v>315.12</v>
      </c>
    </row>
    <row r="22" spans="1:31" ht="46.7" customHeight="1" x14ac:dyDescent="0.25">
      <c r="A22" t="s">
        <v>0</v>
      </c>
      <c r="B22" s="6" t="s">
        <v>119</v>
      </c>
      <c r="C22" t="s">
        <v>0</v>
      </c>
      <c r="D22" t="s">
        <v>0</v>
      </c>
      <c r="E22" t="s">
        <v>120</v>
      </c>
      <c r="F22" t="s">
        <v>121</v>
      </c>
      <c r="G22" t="s">
        <v>27</v>
      </c>
      <c r="H22" t="s">
        <v>122</v>
      </c>
      <c r="I22" t="s">
        <v>29</v>
      </c>
      <c r="J22" t="s">
        <v>123</v>
      </c>
      <c r="K22" t="s">
        <v>124</v>
      </c>
      <c r="L22" s="12">
        <v>113.55300000000001</v>
      </c>
      <c r="M22" t="s">
        <v>32</v>
      </c>
      <c r="P22">
        <v>2</v>
      </c>
      <c r="Q22">
        <v>2</v>
      </c>
      <c r="R22">
        <v>0</v>
      </c>
      <c r="S22">
        <v>0</v>
      </c>
      <c r="T22">
        <v>0</v>
      </c>
      <c r="U22">
        <v>0</v>
      </c>
      <c r="V22">
        <v>0</v>
      </c>
      <c r="W22" s="7">
        <v>2</v>
      </c>
      <c r="X22">
        <v>0</v>
      </c>
      <c r="Y22">
        <v>0</v>
      </c>
      <c r="Z22">
        <v>0</v>
      </c>
      <c r="AA22">
        <v>0</v>
      </c>
      <c r="AB22">
        <v>0</v>
      </c>
      <c r="AC22">
        <f t="shared" si="0"/>
        <v>2</v>
      </c>
      <c r="AD22" s="8">
        <v>118.23</v>
      </c>
      <c r="AE22" s="2">
        <f t="shared" si="1"/>
        <v>236.46</v>
      </c>
    </row>
    <row r="23" spans="1:31" ht="46.7" customHeight="1" x14ac:dyDescent="0.25">
      <c r="A23" t="s">
        <v>0</v>
      </c>
      <c r="B23" s="6" t="s">
        <v>125</v>
      </c>
      <c r="C23" t="s">
        <v>0</v>
      </c>
      <c r="D23" t="s">
        <v>0</v>
      </c>
      <c r="E23" t="s">
        <v>126</v>
      </c>
      <c r="F23" t="s">
        <v>127</v>
      </c>
      <c r="G23" t="s">
        <v>27</v>
      </c>
      <c r="H23" t="s">
        <v>128</v>
      </c>
      <c r="I23" t="s">
        <v>29</v>
      </c>
      <c r="J23" t="s">
        <v>129</v>
      </c>
      <c r="K23" t="s">
        <v>130</v>
      </c>
      <c r="L23" s="12">
        <v>135.19000000000003</v>
      </c>
      <c r="M23" t="s">
        <v>32</v>
      </c>
      <c r="P23">
        <v>2</v>
      </c>
      <c r="Q23">
        <v>0</v>
      </c>
      <c r="R23">
        <v>0</v>
      </c>
      <c r="S23">
        <v>2</v>
      </c>
      <c r="T23">
        <v>0</v>
      </c>
      <c r="U23">
        <v>0</v>
      </c>
      <c r="V23">
        <v>0</v>
      </c>
      <c r="W23" s="7">
        <v>0</v>
      </c>
      <c r="X23">
        <v>0</v>
      </c>
      <c r="Y23">
        <v>2</v>
      </c>
      <c r="Z23">
        <v>0</v>
      </c>
      <c r="AA23">
        <v>0</v>
      </c>
      <c r="AB23">
        <v>0</v>
      </c>
      <c r="AC23">
        <f t="shared" si="0"/>
        <v>2</v>
      </c>
      <c r="AD23" s="8">
        <v>137.9</v>
      </c>
      <c r="AE23" s="2">
        <f t="shared" si="1"/>
        <v>275.8</v>
      </c>
    </row>
    <row r="24" spans="1:31" ht="46.7" customHeight="1" x14ac:dyDescent="0.25">
      <c r="A24" t="s">
        <v>0</v>
      </c>
      <c r="B24" s="6" t="s">
        <v>131</v>
      </c>
      <c r="C24" t="s">
        <v>0</v>
      </c>
      <c r="D24" t="s">
        <v>0</v>
      </c>
      <c r="E24" t="s">
        <v>132</v>
      </c>
      <c r="F24" t="s">
        <v>133</v>
      </c>
      <c r="G24" t="s">
        <v>27</v>
      </c>
      <c r="H24" t="s">
        <v>134</v>
      </c>
      <c r="I24" t="s">
        <v>29</v>
      </c>
      <c r="J24" t="s">
        <v>117</v>
      </c>
      <c r="K24" t="s">
        <v>118</v>
      </c>
      <c r="L24" s="12">
        <v>156.816</v>
      </c>
      <c r="M24" t="s">
        <v>32</v>
      </c>
      <c r="P24">
        <v>10</v>
      </c>
      <c r="Q24">
        <v>0</v>
      </c>
      <c r="R24">
        <v>0</v>
      </c>
      <c r="S24">
        <v>10</v>
      </c>
      <c r="T24">
        <v>0</v>
      </c>
      <c r="U24">
        <v>0</v>
      </c>
      <c r="V24">
        <v>0</v>
      </c>
      <c r="W24" s="7">
        <v>0</v>
      </c>
      <c r="X24">
        <v>0</v>
      </c>
      <c r="Y24">
        <v>10</v>
      </c>
      <c r="Z24">
        <v>0</v>
      </c>
      <c r="AA24">
        <v>0</v>
      </c>
      <c r="AB24">
        <v>0</v>
      </c>
      <c r="AC24">
        <f t="shared" si="0"/>
        <v>10</v>
      </c>
      <c r="AD24" s="8">
        <v>157.56</v>
      </c>
      <c r="AE24" s="2">
        <f t="shared" si="1"/>
        <v>1575.6</v>
      </c>
    </row>
    <row r="25" spans="1:31" ht="46.7" customHeight="1" x14ac:dyDescent="0.25">
      <c r="A25" t="s">
        <v>0</v>
      </c>
      <c r="B25" s="6" t="s">
        <v>135</v>
      </c>
      <c r="C25" t="s">
        <v>0</v>
      </c>
      <c r="D25" t="s">
        <v>0</v>
      </c>
      <c r="E25" t="s">
        <v>136</v>
      </c>
      <c r="F25" t="s">
        <v>137</v>
      </c>
      <c r="G25" t="s">
        <v>27</v>
      </c>
      <c r="H25" t="s">
        <v>138</v>
      </c>
      <c r="I25" t="s">
        <v>29</v>
      </c>
      <c r="J25" t="s">
        <v>55</v>
      </c>
      <c r="K25" t="s">
        <v>112</v>
      </c>
      <c r="L25" s="12">
        <v>248.74300000000002</v>
      </c>
      <c r="M25" t="s">
        <v>32</v>
      </c>
      <c r="P25">
        <v>4</v>
      </c>
      <c r="Q25">
        <v>0</v>
      </c>
      <c r="R25">
        <v>4</v>
      </c>
      <c r="S25">
        <v>0</v>
      </c>
      <c r="T25">
        <v>0</v>
      </c>
      <c r="U25">
        <v>0</v>
      </c>
      <c r="V25">
        <v>0</v>
      </c>
      <c r="W25" s="7">
        <v>0</v>
      </c>
      <c r="X25">
        <v>4</v>
      </c>
      <c r="Y25">
        <v>0</v>
      </c>
      <c r="Z25">
        <v>0</v>
      </c>
      <c r="AA25">
        <v>0</v>
      </c>
      <c r="AB25">
        <v>0</v>
      </c>
      <c r="AC25">
        <f t="shared" si="0"/>
        <v>4</v>
      </c>
      <c r="AD25" s="8">
        <v>241.13</v>
      </c>
      <c r="AE25" s="2">
        <f t="shared" si="1"/>
        <v>964.52</v>
      </c>
    </row>
    <row r="26" spans="1:31" ht="46.7" customHeight="1" x14ac:dyDescent="0.25">
      <c r="A26" t="s">
        <v>0</v>
      </c>
      <c r="B26" s="6" t="s">
        <v>139</v>
      </c>
      <c r="C26" t="s">
        <v>0</v>
      </c>
      <c r="D26" t="s">
        <v>0</v>
      </c>
      <c r="E26" t="s">
        <v>136</v>
      </c>
      <c r="F26" t="s">
        <v>137</v>
      </c>
      <c r="G26" t="s">
        <v>27</v>
      </c>
      <c r="H26" t="s">
        <v>138</v>
      </c>
      <c r="I26" t="s">
        <v>29</v>
      </c>
      <c r="J26" t="s">
        <v>36</v>
      </c>
      <c r="K26" t="s">
        <v>112</v>
      </c>
      <c r="L26" s="12">
        <v>248.74300000000002</v>
      </c>
      <c r="M26" t="s">
        <v>32</v>
      </c>
      <c r="P26">
        <v>5</v>
      </c>
      <c r="Q26">
        <v>0</v>
      </c>
      <c r="R26">
        <v>5</v>
      </c>
      <c r="S26">
        <v>0</v>
      </c>
      <c r="T26">
        <v>0</v>
      </c>
      <c r="U26">
        <v>0</v>
      </c>
      <c r="V26">
        <v>0</v>
      </c>
      <c r="W26" s="7">
        <v>0</v>
      </c>
      <c r="X26">
        <v>5</v>
      </c>
      <c r="Y26">
        <v>0</v>
      </c>
      <c r="Z26">
        <v>0</v>
      </c>
      <c r="AA26">
        <v>0</v>
      </c>
      <c r="AB26">
        <v>0</v>
      </c>
      <c r="AC26">
        <f t="shared" si="0"/>
        <v>5</v>
      </c>
      <c r="AD26" s="8">
        <v>241.13</v>
      </c>
      <c r="AE26" s="2">
        <f t="shared" si="1"/>
        <v>1205.6500000000001</v>
      </c>
    </row>
    <row r="27" spans="1:31" ht="46.7" customHeight="1" x14ac:dyDescent="0.25">
      <c r="A27" t="s">
        <v>0</v>
      </c>
      <c r="B27" s="6" t="s">
        <v>140</v>
      </c>
      <c r="C27" t="s">
        <v>0</v>
      </c>
      <c r="D27" t="s">
        <v>0</v>
      </c>
      <c r="E27" t="s">
        <v>141</v>
      </c>
      <c r="F27" t="s">
        <v>142</v>
      </c>
      <c r="G27" t="s">
        <v>27</v>
      </c>
      <c r="H27" t="s">
        <v>143</v>
      </c>
      <c r="I27" t="s">
        <v>29</v>
      </c>
      <c r="J27" t="s">
        <v>55</v>
      </c>
      <c r="K27" t="s">
        <v>144</v>
      </c>
      <c r="L27" s="12">
        <v>302.81900000000007</v>
      </c>
      <c r="M27" t="s">
        <v>32</v>
      </c>
      <c r="P27">
        <v>4</v>
      </c>
      <c r="Q27">
        <v>0</v>
      </c>
      <c r="R27">
        <v>0</v>
      </c>
      <c r="S27">
        <v>4</v>
      </c>
      <c r="T27">
        <v>0</v>
      </c>
      <c r="U27">
        <v>0</v>
      </c>
      <c r="V27">
        <v>0</v>
      </c>
      <c r="W27" s="7">
        <v>0</v>
      </c>
      <c r="X27">
        <v>0</v>
      </c>
      <c r="Y27">
        <v>4</v>
      </c>
      <c r="Z27">
        <v>0</v>
      </c>
      <c r="AA27">
        <v>0</v>
      </c>
      <c r="AB27">
        <v>0</v>
      </c>
      <c r="AC27">
        <f t="shared" si="0"/>
        <v>4</v>
      </c>
      <c r="AD27" s="8">
        <v>290.29000000000002</v>
      </c>
      <c r="AE27" s="2">
        <f t="shared" si="1"/>
        <v>1161.1600000000001</v>
      </c>
    </row>
    <row r="28" spans="1:31" ht="46.7" customHeight="1" x14ac:dyDescent="0.25">
      <c r="A28" t="s">
        <v>0</v>
      </c>
      <c r="B28" s="6" t="s">
        <v>145</v>
      </c>
      <c r="C28" t="s">
        <v>0</v>
      </c>
      <c r="D28" t="s">
        <v>0</v>
      </c>
      <c r="E28" t="s">
        <v>141</v>
      </c>
      <c r="F28" t="s">
        <v>142</v>
      </c>
      <c r="G28" t="s">
        <v>27</v>
      </c>
      <c r="H28" t="s">
        <v>143</v>
      </c>
      <c r="I28" t="s">
        <v>29</v>
      </c>
      <c r="J28" t="s">
        <v>85</v>
      </c>
      <c r="K28" t="s">
        <v>144</v>
      </c>
      <c r="L28" s="12">
        <v>302.81900000000007</v>
      </c>
      <c r="M28" t="s">
        <v>32</v>
      </c>
      <c r="P28">
        <v>1</v>
      </c>
      <c r="Q28">
        <v>0</v>
      </c>
      <c r="R28">
        <v>0</v>
      </c>
      <c r="S28">
        <v>1</v>
      </c>
      <c r="T28">
        <v>0</v>
      </c>
      <c r="U28">
        <v>0</v>
      </c>
      <c r="V28">
        <v>0</v>
      </c>
      <c r="W28" s="7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f t="shared" si="0"/>
        <v>1</v>
      </c>
      <c r="AD28" s="8">
        <v>290.29000000000002</v>
      </c>
      <c r="AE28" s="2">
        <f t="shared" si="1"/>
        <v>290.29000000000002</v>
      </c>
    </row>
    <row r="29" spans="1:31" ht="46.7" customHeight="1" x14ac:dyDescent="0.25">
      <c r="A29" t="s">
        <v>0</v>
      </c>
      <c r="B29" s="6" t="s">
        <v>146</v>
      </c>
      <c r="C29" t="s">
        <v>0</v>
      </c>
      <c r="D29" t="s">
        <v>0</v>
      </c>
      <c r="E29" t="s">
        <v>141</v>
      </c>
      <c r="F29" t="s">
        <v>142</v>
      </c>
      <c r="G29" t="s">
        <v>27</v>
      </c>
      <c r="H29" t="s">
        <v>143</v>
      </c>
      <c r="I29" t="s">
        <v>29</v>
      </c>
      <c r="J29" t="s">
        <v>88</v>
      </c>
      <c r="K29" t="s">
        <v>144</v>
      </c>
      <c r="L29" s="12">
        <v>302.81900000000007</v>
      </c>
      <c r="M29" t="s">
        <v>32</v>
      </c>
      <c r="P29">
        <v>5</v>
      </c>
      <c r="Q29">
        <v>0</v>
      </c>
      <c r="R29">
        <v>0</v>
      </c>
      <c r="S29">
        <v>5</v>
      </c>
      <c r="T29">
        <v>0</v>
      </c>
      <c r="U29">
        <v>0</v>
      </c>
      <c r="V29">
        <v>0</v>
      </c>
      <c r="W29" s="7">
        <v>0</v>
      </c>
      <c r="X29">
        <v>0</v>
      </c>
      <c r="Y29">
        <v>5</v>
      </c>
      <c r="Z29">
        <v>0</v>
      </c>
      <c r="AA29">
        <v>0</v>
      </c>
      <c r="AB29">
        <v>0</v>
      </c>
      <c r="AC29">
        <f t="shared" si="0"/>
        <v>5</v>
      </c>
      <c r="AD29" s="8">
        <v>290.29000000000002</v>
      </c>
      <c r="AE29" s="2">
        <f t="shared" si="1"/>
        <v>1451.45</v>
      </c>
    </row>
    <row r="30" spans="1:31" ht="46.7" customHeight="1" x14ac:dyDescent="0.25">
      <c r="A30" t="s">
        <v>0</v>
      </c>
      <c r="B30" s="6" t="s">
        <v>147</v>
      </c>
      <c r="C30" t="s">
        <v>0</v>
      </c>
      <c r="D30" t="s">
        <v>0</v>
      </c>
      <c r="E30" t="s">
        <v>148</v>
      </c>
      <c r="F30" t="s">
        <v>149</v>
      </c>
      <c r="G30" t="s">
        <v>27</v>
      </c>
      <c r="H30" t="s">
        <v>150</v>
      </c>
      <c r="I30" t="s">
        <v>29</v>
      </c>
      <c r="J30" t="s">
        <v>55</v>
      </c>
      <c r="K30" t="s">
        <v>61</v>
      </c>
      <c r="L30" s="12">
        <v>319.04400000000004</v>
      </c>
      <c r="M30" t="s">
        <v>32</v>
      </c>
      <c r="P30">
        <v>5</v>
      </c>
      <c r="Q30">
        <v>0</v>
      </c>
      <c r="R30">
        <v>0</v>
      </c>
      <c r="S30">
        <v>0</v>
      </c>
      <c r="T30">
        <v>5</v>
      </c>
      <c r="U30">
        <v>0</v>
      </c>
      <c r="V30">
        <v>0</v>
      </c>
      <c r="W30" s="7">
        <v>0</v>
      </c>
      <c r="X30">
        <v>0</v>
      </c>
      <c r="Y30">
        <v>0</v>
      </c>
      <c r="Z30">
        <v>5</v>
      </c>
      <c r="AA30">
        <v>0</v>
      </c>
      <c r="AB30">
        <v>0</v>
      </c>
      <c r="AC30">
        <f t="shared" si="0"/>
        <v>5</v>
      </c>
      <c r="AD30" s="8">
        <v>305.04000000000002</v>
      </c>
      <c r="AE30" s="2">
        <f t="shared" si="1"/>
        <v>1525.2</v>
      </c>
    </row>
    <row r="31" spans="1:31" ht="46.7" customHeight="1" x14ac:dyDescent="0.25">
      <c r="A31" t="s">
        <v>0</v>
      </c>
      <c r="B31" s="6" t="s">
        <v>151</v>
      </c>
      <c r="C31" t="s">
        <v>0</v>
      </c>
      <c r="D31" t="s">
        <v>0</v>
      </c>
      <c r="E31" t="s">
        <v>148</v>
      </c>
      <c r="F31" t="s">
        <v>149</v>
      </c>
      <c r="G31" t="s">
        <v>27</v>
      </c>
      <c r="H31" t="s">
        <v>150</v>
      </c>
      <c r="I31" t="s">
        <v>29</v>
      </c>
      <c r="J31" t="s">
        <v>88</v>
      </c>
      <c r="K31" t="s">
        <v>61</v>
      </c>
      <c r="L31" s="12">
        <v>319.04400000000004</v>
      </c>
      <c r="M31" t="s">
        <v>32</v>
      </c>
      <c r="P31">
        <v>5</v>
      </c>
      <c r="Q31">
        <v>0</v>
      </c>
      <c r="R31">
        <v>0</v>
      </c>
      <c r="S31">
        <v>0</v>
      </c>
      <c r="T31">
        <v>5</v>
      </c>
      <c r="U31">
        <v>0</v>
      </c>
      <c r="V31">
        <v>0</v>
      </c>
      <c r="W31" s="7">
        <v>0</v>
      </c>
      <c r="X31">
        <v>0</v>
      </c>
      <c r="Y31">
        <v>0</v>
      </c>
      <c r="Z31">
        <v>5</v>
      </c>
      <c r="AA31">
        <v>0</v>
      </c>
      <c r="AB31">
        <v>0</v>
      </c>
      <c r="AC31">
        <f t="shared" si="0"/>
        <v>5</v>
      </c>
      <c r="AD31" s="8">
        <v>305.04000000000002</v>
      </c>
      <c r="AE31" s="2">
        <f t="shared" si="1"/>
        <v>1525.2</v>
      </c>
    </row>
    <row r="32" spans="1:31" ht="46.7" customHeight="1" x14ac:dyDescent="0.25">
      <c r="A32" t="s">
        <v>0</v>
      </c>
      <c r="B32" s="6" t="s">
        <v>152</v>
      </c>
      <c r="C32" t="s">
        <v>0</v>
      </c>
      <c r="D32" t="s">
        <v>0</v>
      </c>
      <c r="E32" t="s">
        <v>153</v>
      </c>
      <c r="F32" t="s">
        <v>154</v>
      </c>
      <c r="G32" t="s">
        <v>27</v>
      </c>
      <c r="H32" t="s">
        <v>155</v>
      </c>
      <c r="I32" t="s">
        <v>29</v>
      </c>
      <c r="J32" t="s">
        <v>55</v>
      </c>
      <c r="K32" t="s">
        <v>61</v>
      </c>
      <c r="L32" s="12">
        <v>319.04400000000004</v>
      </c>
      <c r="M32" t="s">
        <v>32</v>
      </c>
      <c r="P32">
        <v>2</v>
      </c>
      <c r="Q32">
        <v>0</v>
      </c>
      <c r="R32">
        <v>0</v>
      </c>
      <c r="S32">
        <v>2</v>
      </c>
      <c r="T32">
        <v>0</v>
      </c>
      <c r="U32">
        <v>0</v>
      </c>
      <c r="V32">
        <v>0</v>
      </c>
      <c r="W32" s="7">
        <v>0</v>
      </c>
      <c r="X32">
        <v>0</v>
      </c>
      <c r="Y32">
        <v>2</v>
      </c>
      <c r="Z32">
        <v>0</v>
      </c>
      <c r="AA32">
        <v>0</v>
      </c>
      <c r="AB32">
        <v>0</v>
      </c>
      <c r="AC32">
        <f t="shared" si="0"/>
        <v>2</v>
      </c>
      <c r="AD32" s="8">
        <v>305.04000000000002</v>
      </c>
      <c r="AE32" s="2">
        <f t="shared" si="1"/>
        <v>610.08000000000004</v>
      </c>
    </row>
    <row r="33" spans="1:31" ht="46.7" customHeight="1" x14ac:dyDescent="0.25">
      <c r="A33" t="s">
        <v>0</v>
      </c>
      <c r="B33" s="6" t="s">
        <v>156</v>
      </c>
      <c r="C33" t="s">
        <v>0</v>
      </c>
      <c r="D33" t="s">
        <v>0</v>
      </c>
      <c r="E33" t="s">
        <v>157</v>
      </c>
      <c r="F33" t="s">
        <v>158</v>
      </c>
      <c r="G33" t="s">
        <v>27</v>
      </c>
      <c r="H33" t="s">
        <v>159</v>
      </c>
      <c r="I33" t="s">
        <v>29</v>
      </c>
      <c r="J33" t="s">
        <v>160</v>
      </c>
      <c r="K33" t="s">
        <v>31</v>
      </c>
      <c r="L33" s="12">
        <v>70.301000000000002</v>
      </c>
      <c r="M33" t="s">
        <v>32</v>
      </c>
      <c r="P33">
        <v>3</v>
      </c>
      <c r="Q33">
        <v>0</v>
      </c>
      <c r="R33">
        <v>0</v>
      </c>
      <c r="S33">
        <v>3</v>
      </c>
      <c r="T33">
        <v>0</v>
      </c>
      <c r="U33">
        <v>0</v>
      </c>
      <c r="V33">
        <v>0</v>
      </c>
      <c r="W33" s="7">
        <v>0</v>
      </c>
      <c r="X33">
        <v>0</v>
      </c>
      <c r="Y33">
        <v>3</v>
      </c>
      <c r="Z33">
        <v>0</v>
      </c>
      <c r="AA33">
        <v>0</v>
      </c>
      <c r="AB33">
        <v>0</v>
      </c>
      <c r="AC33">
        <f t="shared" si="0"/>
        <v>3</v>
      </c>
      <c r="AD33" s="8">
        <v>78.91</v>
      </c>
      <c r="AE33" s="2">
        <f t="shared" si="1"/>
        <v>236.73</v>
      </c>
    </row>
    <row r="34" spans="1:31" ht="46.7" customHeight="1" x14ac:dyDescent="0.25">
      <c r="A34" t="s">
        <v>0</v>
      </c>
      <c r="B34" s="6" t="s">
        <v>161</v>
      </c>
      <c r="C34" t="s">
        <v>0</v>
      </c>
      <c r="D34" t="s">
        <v>0</v>
      </c>
      <c r="E34" t="s">
        <v>162</v>
      </c>
      <c r="F34" t="s">
        <v>163</v>
      </c>
      <c r="G34" t="s">
        <v>27</v>
      </c>
      <c r="H34" t="s">
        <v>164</v>
      </c>
      <c r="I34" t="s">
        <v>29</v>
      </c>
      <c r="J34" t="s">
        <v>73</v>
      </c>
      <c r="K34" t="s">
        <v>165</v>
      </c>
      <c r="L34" s="12">
        <v>97.338999999999999</v>
      </c>
      <c r="M34" t="s">
        <v>32</v>
      </c>
      <c r="P34">
        <v>1</v>
      </c>
      <c r="Q34">
        <v>1</v>
      </c>
      <c r="R34">
        <v>0</v>
      </c>
      <c r="S34">
        <v>0</v>
      </c>
      <c r="T34">
        <v>0</v>
      </c>
      <c r="U34">
        <v>0</v>
      </c>
      <c r="V34">
        <v>0</v>
      </c>
      <c r="W34" s="7">
        <v>1</v>
      </c>
      <c r="X34">
        <v>0</v>
      </c>
      <c r="Y34">
        <v>0</v>
      </c>
      <c r="Z34">
        <v>0</v>
      </c>
      <c r="AA34">
        <v>0</v>
      </c>
      <c r="AB34">
        <v>0</v>
      </c>
      <c r="AC34">
        <f t="shared" ref="AC34:AC65" si="2">SUM(W34:AB34)</f>
        <v>1</v>
      </c>
      <c r="AD34" s="8">
        <v>103.49</v>
      </c>
      <c r="AE34" s="2">
        <f t="shared" ref="AE34:AE65" si="3">PRODUCT(AC34,AD34)</f>
        <v>103.49</v>
      </c>
    </row>
    <row r="35" spans="1:31" ht="46.7" customHeight="1" x14ac:dyDescent="0.25">
      <c r="A35" t="s">
        <v>0</v>
      </c>
      <c r="B35" s="6" t="s">
        <v>166</v>
      </c>
      <c r="C35" t="s">
        <v>0</v>
      </c>
      <c r="D35" t="s">
        <v>0</v>
      </c>
      <c r="E35" t="s">
        <v>167</v>
      </c>
      <c r="F35" t="s">
        <v>168</v>
      </c>
      <c r="G35" t="s">
        <v>27</v>
      </c>
      <c r="H35" t="s">
        <v>169</v>
      </c>
      <c r="I35" t="s">
        <v>29</v>
      </c>
      <c r="J35" t="s">
        <v>170</v>
      </c>
      <c r="K35" t="s">
        <v>171</v>
      </c>
      <c r="L35" s="12">
        <v>64.88900000000001</v>
      </c>
      <c r="M35" t="s">
        <v>32</v>
      </c>
      <c r="P35">
        <v>1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 s="7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>
        <f t="shared" si="2"/>
        <v>1</v>
      </c>
      <c r="AD35" s="8">
        <v>73.990000000000009</v>
      </c>
      <c r="AE35" s="2">
        <f t="shared" si="3"/>
        <v>73.990000000000009</v>
      </c>
    </row>
    <row r="36" spans="1:31" ht="46.7" customHeight="1" x14ac:dyDescent="0.25">
      <c r="A36" t="s">
        <v>0</v>
      </c>
      <c r="B36" s="6" t="s">
        <v>172</v>
      </c>
      <c r="C36" t="s">
        <v>0</v>
      </c>
      <c r="D36" t="s">
        <v>0</v>
      </c>
      <c r="E36" t="s">
        <v>173</v>
      </c>
      <c r="F36" t="s">
        <v>174</v>
      </c>
      <c r="G36" t="s">
        <v>27</v>
      </c>
      <c r="H36" t="s">
        <v>175</v>
      </c>
      <c r="I36" t="s">
        <v>29</v>
      </c>
      <c r="J36" t="s">
        <v>176</v>
      </c>
      <c r="K36" t="s">
        <v>177</v>
      </c>
      <c r="L36" s="12">
        <v>373.12</v>
      </c>
      <c r="M36" t="s">
        <v>32</v>
      </c>
      <c r="P36">
        <v>1</v>
      </c>
      <c r="Q36">
        <v>0</v>
      </c>
      <c r="R36">
        <v>0</v>
      </c>
      <c r="S36">
        <v>1</v>
      </c>
      <c r="T36">
        <v>0</v>
      </c>
      <c r="U36">
        <v>0</v>
      </c>
      <c r="V36">
        <v>0</v>
      </c>
      <c r="W36" s="7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f t="shared" si="2"/>
        <v>1</v>
      </c>
      <c r="AD36" s="8">
        <v>354.2</v>
      </c>
      <c r="AE36" s="2">
        <f t="shared" si="3"/>
        <v>354.2</v>
      </c>
    </row>
    <row r="37" spans="1:31" ht="46.7" customHeight="1" x14ac:dyDescent="0.25">
      <c r="A37" t="s">
        <v>0</v>
      </c>
      <c r="B37" s="6" t="s">
        <v>178</v>
      </c>
      <c r="C37" t="s">
        <v>0</v>
      </c>
      <c r="D37" t="s">
        <v>0</v>
      </c>
      <c r="E37" t="s">
        <v>179</v>
      </c>
      <c r="F37" t="s">
        <v>180</v>
      </c>
      <c r="G37" t="s">
        <v>27</v>
      </c>
      <c r="H37" t="s">
        <v>181</v>
      </c>
      <c r="I37" t="s">
        <v>29</v>
      </c>
      <c r="J37" t="s">
        <v>182</v>
      </c>
      <c r="K37" t="s">
        <v>183</v>
      </c>
      <c r="L37" s="12">
        <v>129.77800000000002</v>
      </c>
      <c r="M37" t="s">
        <v>32</v>
      </c>
      <c r="P37">
        <v>1</v>
      </c>
      <c r="Q37">
        <v>1</v>
      </c>
      <c r="R37">
        <v>0</v>
      </c>
      <c r="S37">
        <v>0</v>
      </c>
      <c r="T37">
        <v>0</v>
      </c>
      <c r="U37">
        <v>0</v>
      </c>
      <c r="V37">
        <v>0</v>
      </c>
      <c r="W37" s="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f t="shared" si="2"/>
        <v>1</v>
      </c>
      <c r="AD37" s="8">
        <v>132.98000000000002</v>
      </c>
      <c r="AE37" s="2">
        <f t="shared" si="3"/>
        <v>132.98000000000002</v>
      </c>
    </row>
    <row r="38" spans="1:31" ht="46.7" customHeight="1" x14ac:dyDescent="0.25">
      <c r="A38" t="s">
        <v>0</v>
      </c>
      <c r="B38" s="6" t="s">
        <v>184</v>
      </c>
      <c r="C38" t="s">
        <v>0</v>
      </c>
      <c r="D38" t="s">
        <v>0</v>
      </c>
      <c r="E38" t="s">
        <v>185</v>
      </c>
      <c r="F38" t="s">
        <v>186</v>
      </c>
      <c r="G38" t="s">
        <v>27</v>
      </c>
      <c r="H38" t="s">
        <v>187</v>
      </c>
      <c r="I38" t="s">
        <v>29</v>
      </c>
      <c r="J38" t="s">
        <v>188</v>
      </c>
      <c r="K38" t="s">
        <v>189</v>
      </c>
      <c r="L38" s="12">
        <v>227.11700000000002</v>
      </c>
      <c r="M38" t="s">
        <v>32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1</v>
      </c>
      <c r="W38" s="7">
        <v>0</v>
      </c>
      <c r="X38">
        <v>0</v>
      </c>
      <c r="Y38">
        <v>0</v>
      </c>
      <c r="Z38">
        <v>0</v>
      </c>
      <c r="AA38">
        <v>0</v>
      </c>
      <c r="AB38">
        <v>1</v>
      </c>
      <c r="AC38">
        <f t="shared" si="2"/>
        <v>1</v>
      </c>
      <c r="AD38" s="8">
        <v>221.47</v>
      </c>
      <c r="AE38" s="2">
        <f t="shared" si="3"/>
        <v>221.47</v>
      </c>
    </row>
    <row r="39" spans="1:31" ht="46.7" customHeight="1" x14ac:dyDescent="0.25">
      <c r="A39" t="s">
        <v>0</v>
      </c>
      <c r="B39" s="6" t="s">
        <v>190</v>
      </c>
      <c r="C39" t="s">
        <v>0</v>
      </c>
      <c r="D39" t="s">
        <v>0</v>
      </c>
      <c r="E39" t="s">
        <v>191</v>
      </c>
      <c r="F39" t="s">
        <v>192</v>
      </c>
      <c r="G39" t="s">
        <v>27</v>
      </c>
      <c r="H39" t="s">
        <v>193</v>
      </c>
      <c r="I39" t="s">
        <v>29</v>
      </c>
      <c r="J39" t="s">
        <v>194</v>
      </c>
      <c r="K39" t="s">
        <v>195</v>
      </c>
      <c r="L39" s="12">
        <v>264.96800000000002</v>
      </c>
      <c r="M39" t="s">
        <v>32</v>
      </c>
      <c r="P39">
        <v>1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 s="7">
        <v>1</v>
      </c>
      <c r="X39">
        <v>0</v>
      </c>
      <c r="Y39">
        <v>0</v>
      </c>
      <c r="Z39">
        <v>0</v>
      </c>
      <c r="AA39">
        <v>0</v>
      </c>
      <c r="AB39">
        <v>0</v>
      </c>
      <c r="AC39">
        <f t="shared" si="2"/>
        <v>1</v>
      </c>
      <c r="AD39" s="8">
        <v>255.88</v>
      </c>
      <c r="AE39" s="2">
        <f t="shared" si="3"/>
        <v>255.88</v>
      </c>
    </row>
    <row r="40" spans="1:31" ht="46.7" customHeight="1" x14ac:dyDescent="0.25">
      <c r="A40" t="s">
        <v>0</v>
      </c>
      <c r="B40" s="6" t="s">
        <v>196</v>
      </c>
      <c r="C40" t="s">
        <v>0</v>
      </c>
      <c r="D40" t="s">
        <v>0</v>
      </c>
      <c r="E40" t="s">
        <v>197</v>
      </c>
      <c r="F40" t="s">
        <v>192</v>
      </c>
      <c r="G40" t="s">
        <v>27</v>
      </c>
      <c r="H40" t="s">
        <v>198</v>
      </c>
      <c r="I40" t="s">
        <v>29</v>
      </c>
      <c r="J40" t="s">
        <v>160</v>
      </c>
      <c r="K40" t="s">
        <v>195</v>
      </c>
      <c r="L40" s="12">
        <v>264.96800000000002</v>
      </c>
      <c r="M40" t="s">
        <v>32</v>
      </c>
      <c r="P40">
        <v>1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 s="7">
        <v>1</v>
      </c>
      <c r="X40">
        <v>0</v>
      </c>
      <c r="Y40">
        <v>0</v>
      </c>
      <c r="Z40">
        <v>0</v>
      </c>
      <c r="AA40">
        <v>0</v>
      </c>
      <c r="AB40">
        <v>0</v>
      </c>
      <c r="AC40">
        <f t="shared" si="2"/>
        <v>1</v>
      </c>
      <c r="AD40" s="8">
        <v>255.88</v>
      </c>
      <c r="AE40" s="2">
        <f t="shared" si="3"/>
        <v>255.88</v>
      </c>
    </row>
    <row r="41" spans="1:31" ht="46.7" customHeight="1" x14ac:dyDescent="0.25">
      <c r="A41" t="s">
        <v>0</v>
      </c>
      <c r="B41" s="6" t="s">
        <v>199</v>
      </c>
      <c r="C41" t="s">
        <v>0</v>
      </c>
      <c r="D41" t="s">
        <v>0</v>
      </c>
      <c r="E41" t="s">
        <v>200</v>
      </c>
      <c r="F41" t="s">
        <v>201</v>
      </c>
      <c r="G41" t="s">
        <v>27</v>
      </c>
      <c r="H41" t="s">
        <v>202</v>
      </c>
      <c r="I41" t="s">
        <v>29</v>
      </c>
      <c r="J41" t="s">
        <v>203</v>
      </c>
      <c r="K41" t="s">
        <v>189</v>
      </c>
      <c r="L41" s="12">
        <v>227.11700000000002</v>
      </c>
      <c r="M41" t="s">
        <v>32</v>
      </c>
      <c r="P41">
        <v>1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 s="7">
        <v>1</v>
      </c>
      <c r="X41">
        <v>0</v>
      </c>
      <c r="Y41">
        <v>0</v>
      </c>
      <c r="Z41">
        <v>0</v>
      </c>
      <c r="AA41">
        <v>0</v>
      </c>
      <c r="AB41">
        <v>0</v>
      </c>
      <c r="AC41">
        <f t="shared" si="2"/>
        <v>1</v>
      </c>
      <c r="AD41" s="8">
        <v>221.47</v>
      </c>
      <c r="AE41" s="2">
        <f t="shared" si="3"/>
        <v>221.47</v>
      </c>
    </row>
    <row r="42" spans="1:31" ht="46.7" customHeight="1" x14ac:dyDescent="0.25">
      <c r="A42" t="s">
        <v>0</v>
      </c>
      <c r="B42" s="6" t="s">
        <v>204</v>
      </c>
      <c r="C42" t="s">
        <v>0</v>
      </c>
      <c r="D42" t="s">
        <v>0</v>
      </c>
      <c r="E42" t="s">
        <v>205</v>
      </c>
      <c r="F42" t="s">
        <v>206</v>
      </c>
      <c r="G42" t="s">
        <v>27</v>
      </c>
      <c r="H42" t="s">
        <v>207</v>
      </c>
      <c r="I42" t="s">
        <v>29</v>
      </c>
      <c r="J42" t="s">
        <v>208</v>
      </c>
      <c r="K42" t="s">
        <v>189</v>
      </c>
      <c r="L42" s="12">
        <v>227.11700000000002</v>
      </c>
      <c r="M42" t="s">
        <v>32</v>
      </c>
      <c r="P42">
        <v>1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 s="7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>
        <f t="shared" si="2"/>
        <v>1</v>
      </c>
      <c r="AD42" s="8">
        <v>221.47</v>
      </c>
      <c r="AE42" s="2">
        <f t="shared" si="3"/>
        <v>221.47</v>
      </c>
    </row>
    <row r="43" spans="1:31" ht="46.7" customHeight="1" x14ac:dyDescent="0.25">
      <c r="A43" t="s">
        <v>0</v>
      </c>
      <c r="B43" s="6" t="s">
        <v>209</v>
      </c>
      <c r="C43" t="s">
        <v>0</v>
      </c>
      <c r="D43" t="s">
        <v>0</v>
      </c>
      <c r="E43" t="s">
        <v>205</v>
      </c>
      <c r="F43" t="s">
        <v>206</v>
      </c>
      <c r="G43" t="s">
        <v>27</v>
      </c>
      <c r="H43" t="s">
        <v>207</v>
      </c>
      <c r="I43" t="s">
        <v>29</v>
      </c>
      <c r="J43" t="s">
        <v>210</v>
      </c>
      <c r="K43" t="s">
        <v>189</v>
      </c>
      <c r="L43" s="12">
        <v>227.11700000000002</v>
      </c>
      <c r="M43" t="s">
        <v>32</v>
      </c>
      <c r="P43">
        <v>1</v>
      </c>
      <c r="Q43">
        <v>1</v>
      </c>
      <c r="R43">
        <v>0</v>
      </c>
      <c r="S43">
        <v>0</v>
      </c>
      <c r="T43">
        <v>0</v>
      </c>
      <c r="U43">
        <v>0</v>
      </c>
      <c r="V43">
        <v>0</v>
      </c>
      <c r="W43" s="7">
        <v>1</v>
      </c>
      <c r="X43">
        <v>0</v>
      </c>
      <c r="Y43">
        <v>0</v>
      </c>
      <c r="Z43">
        <v>0</v>
      </c>
      <c r="AA43">
        <v>0</v>
      </c>
      <c r="AB43">
        <v>0</v>
      </c>
      <c r="AC43">
        <f t="shared" si="2"/>
        <v>1</v>
      </c>
      <c r="AD43" s="8">
        <v>221.47</v>
      </c>
      <c r="AE43" s="2">
        <f t="shared" si="3"/>
        <v>221.47</v>
      </c>
    </row>
    <row r="44" spans="1:31" ht="46.7" customHeight="1" x14ac:dyDescent="0.25">
      <c r="A44" t="s">
        <v>0</v>
      </c>
      <c r="B44" s="6" t="s">
        <v>211</v>
      </c>
      <c r="C44" t="s">
        <v>0</v>
      </c>
      <c r="D44" t="s">
        <v>0</v>
      </c>
      <c r="E44" t="s">
        <v>212</v>
      </c>
      <c r="F44" t="s">
        <v>78</v>
      </c>
      <c r="G44" t="s">
        <v>27</v>
      </c>
      <c r="H44" t="s">
        <v>213</v>
      </c>
      <c r="I44" t="s">
        <v>29</v>
      </c>
      <c r="J44" t="s">
        <v>214</v>
      </c>
      <c r="K44" t="s">
        <v>68</v>
      </c>
      <c r="L44" s="12">
        <v>173.04100000000003</v>
      </c>
      <c r="M44" t="s">
        <v>32</v>
      </c>
      <c r="P44">
        <v>4</v>
      </c>
      <c r="Q44">
        <v>4</v>
      </c>
      <c r="R44">
        <v>0</v>
      </c>
      <c r="S44">
        <v>0</v>
      </c>
      <c r="T44">
        <v>0</v>
      </c>
      <c r="U44">
        <v>0</v>
      </c>
      <c r="V44">
        <v>0</v>
      </c>
      <c r="W44" s="7">
        <v>4</v>
      </c>
      <c r="X44">
        <v>0</v>
      </c>
      <c r="Y44">
        <v>0</v>
      </c>
      <c r="Z44">
        <v>0</v>
      </c>
      <c r="AA44">
        <v>0</v>
      </c>
      <c r="AB44">
        <v>0</v>
      </c>
      <c r="AC44">
        <f t="shared" si="2"/>
        <v>4</v>
      </c>
      <c r="AD44" s="8">
        <v>172.31</v>
      </c>
      <c r="AE44" s="2">
        <f t="shared" si="3"/>
        <v>689.24</v>
      </c>
    </row>
    <row r="45" spans="1:31" ht="46.7" customHeight="1" x14ac:dyDescent="0.25">
      <c r="A45" t="s">
        <v>0</v>
      </c>
      <c r="B45" s="6" t="s">
        <v>215</v>
      </c>
      <c r="C45" t="s">
        <v>0</v>
      </c>
      <c r="D45" t="s">
        <v>0</v>
      </c>
      <c r="E45" t="s">
        <v>216</v>
      </c>
      <c r="F45" t="s">
        <v>78</v>
      </c>
      <c r="G45" t="s">
        <v>27</v>
      </c>
      <c r="H45" t="s">
        <v>217</v>
      </c>
      <c r="I45" t="s">
        <v>29</v>
      </c>
      <c r="J45" t="s">
        <v>36</v>
      </c>
      <c r="K45" t="s">
        <v>218</v>
      </c>
      <c r="L45" s="12">
        <v>108.152</v>
      </c>
      <c r="M45" t="s">
        <v>32</v>
      </c>
      <c r="P45">
        <v>2</v>
      </c>
      <c r="Q45">
        <v>2</v>
      </c>
      <c r="R45">
        <v>0</v>
      </c>
      <c r="S45">
        <v>0</v>
      </c>
      <c r="T45">
        <v>0</v>
      </c>
      <c r="U45">
        <v>0</v>
      </c>
      <c r="V45">
        <v>0</v>
      </c>
      <c r="W45" s="7">
        <v>2</v>
      </c>
      <c r="X45">
        <v>0</v>
      </c>
      <c r="Y45">
        <v>0</v>
      </c>
      <c r="Z45">
        <v>0</v>
      </c>
      <c r="AA45">
        <v>0</v>
      </c>
      <c r="AB45">
        <v>0</v>
      </c>
      <c r="AC45">
        <f t="shared" si="2"/>
        <v>2</v>
      </c>
      <c r="AD45" s="8">
        <v>113.32</v>
      </c>
      <c r="AE45" s="2">
        <f t="shared" si="3"/>
        <v>226.64</v>
      </c>
    </row>
    <row r="46" spans="1:31" ht="46.7" customHeight="1" x14ac:dyDescent="0.25">
      <c r="A46" t="s">
        <v>0</v>
      </c>
      <c r="B46" s="6" t="s">
        <v>219</v>
      </c>
      <c r="C46" t="s">
        <v>0</v>
      </c>
      <c r="D46" t="s">
        <v>0</v>
      </c>
      <c r="E46" t="s">
        <v>220</v>
      </c>
      <c r="F46" t="s">
        <v>221</v>
      </c>
      <c r="G46" t="s">
        <v>27</v>
      </c>
      <c r="H46" t="s">
        <v>222</v>
      </c>
      <c r="I46" t="s">
        <v>29</v>
      </c>
      <c r="J46" t="s">
        <v>210</v>
      </c>
      <c r="K46" t="s">
        <v>223</v>
      </c>
      <c r="L46" s="12">
        <v>86.515000000000015</v>
      </c>
      <c r="M46" t="s">
        <v>32</v>
      </c>
      <c r="P46">
        <v>3</v>
      </c>
      <c r="Q46">
        <v>3</v>
      </c>
      <c r="R46">
        <v>0</v>
      </c>
      <c r="S46">
        <v>0</v>
      </c>
      <c r="T46">
        <v>0</v>
      </c>
      <c r="U46">
        <v>0</v>
      </c>
      <c r="V46">
        <v>0</v>
      </c>
      <c r="W46" s="7">
        <v>3</v>
      </c>
      <c r="X46">
        <v>0</v>
      </c>
      <c r="Y46">
        <v>0</v>
      </c>
      <c r="Z46">
        <v>0</v>
      </c>
      <c r="AA46">
        <v>0</v>
      </c>
      <c r="AB46">
        <v>0</v>
      </c>
      <c r="AC46">
        <f t="shared" si="2"/>
        <v>3</v>
      </c>
      <c r="AD46" s="8">
        <v>93.65</v>
      </c>
      <c r="AE46" s="2">
        <f t="shared" si="3"/>
        <v>280.95000000000005</v>
      </c>
    </row>
    <row r="47" spans="1:31" ht="46.7" customHeight="1" x14ac:dyDescent="0.25">
      <c r="A47" t="s">
        <v>0</v>
      </c>
      <c r="B47" s="6" t="s">
        <v>224</v>
      </c>
      <c r="C47" t="s">
        <v>0</v>
      </c>
      <c r="D47" t="s">
        <v>0</v>
      </c>
      <c r="E47" t="s">
        <v>225</v>
      </c>
      <c r="F47" t="s">
        <v>221</v>
      </c>
      <c r="G47" t="s">
        <v>27</v>
      </c>
      <c r="H47" t="s">
        <v>226</v>
      </c>
      <c r="I47" t="s">
        <v>29</v>
      </c>
      <c r="J47" t="s">
        <v>36</v>
      </c>
      <c r="K47" t="s">
        <v>165</v>
      </c>
      <c r="L47" s="12">
        <v>97.338999999999999</v>
      </c>
      <c r="M47" t="s">
        <v>32</v>
      </c>
      <c r="P47">
        <v>1</v>
      </c>
      <c r="Q47">
        <v>1</v>
      </c>
      <c r="R47">
        <v>0</v>
      </c>
      <c r="S47">
        <v>0</v>
      </c>
      <c r="T47">
        <v>0</v>
      </c>
      <c r="U47">
        <v>0</v>
      </c>
      <c r="V47">
        <v>0</v>
      </c>
      <c r="W47" s="7">
        <v>1</v>
      </c>
      <c r="X47">
        <v>0</v>
      </c>
      <c r="Y47">
        <v>0</v>
      </c>
      <c r="Z47">
        <v>0</v>
      </c>
      <c r="AA47">
        <v>0</v>
      </c>
      <c r="AB47">
        <v>0</v>
      </c>
      <c r="AC47">
        <f t="shared" si="2"/>
        <v>1</v>
      </c>
      <c r="AD47" s="8">
        <v>103.49</v>
      </c>
      <c r="AE47" s="2">
        <f t="shared" si="3"/>
        <v>103.49</v>
      </c>
    </row>
    <row r="48" spans="1:31" ht="46.7" customHeight="1" x14ac:dyDescent="0.25">
      <c r="A48" t="s">
        <v>0</v>
      </c>
      <c r="B48" s="6" t="s">
        <v>227</v>
      </c>
      <c r="C48" t="s">
        <v>0</v>
      </c>
      <c r="D48" t="s">
        <v>0</v>
      </c>
      <c r="E48" t="s">
        <v>228</v>
      </c>
      <c r="F48" t="s">
        <v>229</v>
      </c>
      <c r="G48" t="s">
        <v>27</v>
      </c>
      <c r="H48" t="s">
        <v>230</v>
      </c>
      <c r="I48" t="s">
        <v>29</v>
      </c>
      <c r="J48" t="s">
        <v>88</v>
      </c>
      <c r="K48" t="s">
        <v>231</v>
      </c>
      <c r="L48" s="12">
        <v>189.26600000000002</v>
      </c>
      <c r="M48" t="s">
        <v>32</v>
      </c>
      <c r="P48">
        <v>2</v>
      </c>
      <c r="Q48">
        <v>2</v>
      </c>
      <c r="R48">
        <v>0</v>
      </c>
      <c r="S48">
        <v>0</v>
      </c>
      <c r="T48">
        <v>0</v>
      </c>
      <c r="U48">
        <v>0</v>
      </c>
      <c r="V48">
        <v>0</v>
      </c>
      <c r="W48" s="7">
        <v>2</v>
      </c>
      <c r="X48">
        <v>0</v>
      </c>
      <c r="Y48">
        <v>0</v>
      </c>
      <c r="Z48">
        <v>0</v>
      </c>
      <c r="AA48">
        <v>0</v>
      </c>
      <c r="AB48">
        <v>0</v>
      </c>
      <c r="AC48">
        <f t="shared" si="2"/>
        <v>2</v>
      </c>
      <c r="AD48" s="8">
        <v>187.06</v>
      </c>
      <c r="AE48" s="2">
        <f t="shared" si="3"/>
        <v>374.12</v>
      </c>
    </row>
    <row r="49" spans="1:31" ht="46.7" customHeight="1" x14ac:dyDescent="0.25">
      <c r="A49" t="s">
        <v>0</v>
      </c>
      <c r="B49" s="6" t="s">
        <v>232</v>
      </c>
      <c r="C49" t="s">
        <v>0</v>
      </c>
      <c r="D49" t="s">
        <v>0</v>
      </c>
      <c r="E49" t="s">
        <v>233</v>
      </c>
      <c r="F49" t="s">
        <v>234</v>
      </c>
      <c r="G49" t="s">
        <v>27</v>
      </c>
      <c r="H49" t="s">
        <v>235</v>
      </c>
      <c r="I49" t="s">
        <v>29</v>
      </c>
      <c r="J49" t="s">
        <v>236</v>
      </c>
      <c r="K49" t="s">
        <v>80</v>
      </c>
      <c r="L49" s="12">
        <v>427.18500000000006</v>
      </c>
      <c r="M49" t="s">
        <v>32</v>
      </c>
      <c r="P49">
        <v>2</v>
      </c>
      <c r="Q49">
        <v>2</v>
      </c>
      <c r="R49">
        <v>0</v>
      </c>
      <c r="S49">
        <v>0</v>
      </c>
      <c r="T49">
        <v>0</v>
      </c>
      <c r="U49">
        <v>0</v>
      </c>
      <c r="V49">
        <v>0</v>
      </c>
      <c r="W49" s="7">
        <v>2</v>
      </c>
      <c r="X49">
        <v>0</v>
      </c>
      <c r="Y49">
        <v>0</v>
      </c>
      <c r="Z49">
        <v>0</v>
      </c>
      <c r="AA49">
        <v>0</v>
      </c>
      <c r="AB49">
        <v>0</v>
      </c>
      <c r="AC49">
        <f t="shared" si="2"/>
        <v>2</v>
      </c>
      <c r="AD49" s="8">
        <v>403.35</v>
      </c>
      <c r="AE49" s="2">
        <f t="shared" si="3"/>
        <v>806.7</v>
      </c>
    </row>
    <row r="50" spans="1:31" ht="46.7" customHeight="1" x14ac:dyDescent="0.25">
      <c r="A50" t="s">
        <v>0</v>
      </c>
      <c r="B50" s="6" t="s">
        <v>237</v>
      </c>
      <c r="C50" t="s">
        <v>0</v>
      </c>
      <c r="D50" t="s">
        <v>0</v>
      </c>
      <c r="E50" t="s">
        <v>233</v>
      </c>
      <c r="F50" t="s">
        <v>234</v>
      </c>
      <c r="G50" t="s">
        <v>27</v>
      </c>
      <c r="H50" t="s">
        <v>235</v>
      </c>
      <c r="I50" t="s">
        <v>29</v>
      </c>
      <c r="J50" t="s">
        <v>160</v>
      </c>
      <c r="K50" t="s">
        <v>80</v>
      </c>
      <c r="L50" s="12">
        <v>427.18500000000006</v>
      </c>
      <c r="M50" t="s">
        <v>32</v>
      </c>
      <c r="P50">
        <v>5</v>
      </c>
      <c r="Q50">
        <v>5</v>
      </c>
      <c r="R50">
        <v>0</v>
      </c>
      <c r="S50">
        <v>0</v>
      </c>
      <c r="T50">
        <v>0</v>
      </c>
      <c r="U50">
        <v>0</v>
      </c>
      <c r="V50">
        <v>0</v>
      </c>
      <c r="W50" s="7">
        <v>5</v>
      </c>
      <c r="X50">
        <v>0</v>
      </c>
      <c r="Y50">
        <v>0</v>
      </c>
      <c r="Z50">
        <v>0</v>
      </c>
      <c r="AA50">
        <v>0</v>
      </c>
      <c r="AB50">
        <v>0</v>
      </c>
      <c r="AC50">
        <f t="shared" si="2"/>
        <v>5</v>
      </c>
      <c r="AD50" s="8">
        <v>403.35</v>
      </c>
      <c r="AE50" s="2">
        <f t="shared" si="3"/>
        <v>2016.75</v>
      </c>
    </row>
    <row r="51" spans="1:31" ht="46.7" customHeight="1" x14ac:dyDescent="0.25">
      <c r="A51" t="s">
        <v>0</v>
      </c>
      <c r="B51" s="6" t="s">
        <v>238</v>
      </c>
      <c r="C51" t="s">
        <v>0</v>
      </c>
      <c r="D51" t="s">
        <v>0</v>
      </c>
      <c r="E51" t="s">
        <v>239</v>
      </c>
      <c r="F51" t="s">
        <v>240</v>
      </c>
      <c r="G51" t="s">
        <v>27</v>
      </c>
      <c r="H51" t="s">
        <v>241</v>
      </c>
      <c r="I51" t="s">
        <v>29</v>
      </c>
      <c r="J51" t="s">
        <v>242</v>
      </c>
      <c r="K51" t="s">
        <v>243</v>
      </c>
      <c r="L51" s="12">
        <v>73.007000000000005</v>
      </c>
      <c r="M51" t="s">
        <v>32</v>
      </c>
      <c r="P51">
        <v>1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 s="7">
        <v>1</v>
      </c>
      <c r="X51">
        <v>0</v>
      </c>
      <c r="Y51">
        <v>0</v>
      </c>
      <c r="Z51">
        <v>0</v>
      </c>
      <c r="AA51">
        <v>0</v>
      </c>
      <c r="AB51">
        <v>0</v>
      </c>
      <c r="AC51">
        <f t="shared" si="2"/>
        <v>1</v>
      </c>
      <c r="AD51" s="8">
        <v>81.37</v>
      </c>
      <c r="AE51" s="2">
        <f t="shared" si="3"/>
        <v>81.37</v>
      </c>
    </row>
    <row r="52" spans="1:31" ht="46.7" customHeight="1" x14ac:dyDescent="0.25">
      <c r="A52" t="s">
        <v>0</v>
      </c>
      <c r="B52" s="6" t="s">
        <v>244</v>
      </c>
      <c r="C52" t="s">
        <v>0</v>
      </c>
      <c r="D52" t="s">
        <v>0</v>
      </c>
      <c r="E52" t="s">
        <v>245</v>
      </c>
      <c r="F52" t="s">
        <v>246</v>
      </c>
      <c r="G52" t="s">
        <v>27</v>
      </c>
      <c r="H52" t="s">
        <v>247</v>
      </c>
      <c r="I52" t="s">
        <v>29</v>
      </c>
      <c r="J52" t="s">
        <v>44</v>
      </c>
      <c r="K52" t="s">
        <v>223</v>
      </c>
      <c r="L52" s="12">
        <v>86.515000000000015</v>
      </c>
      <c r="M52" t="s">
        <v>32</v>
      </c>
      <c r="P52">
        <v>1</v>
      </c>
      <c r="Q52">
        <v>0</v>
      </c>
      <c r="R52">
        <v>0</v>
      </c>
      <c r="S52">
        <v>0</v>
      </c>
      <c r="T52">
        <v>1</v>
      </c>
      <c r="U52">
        <v>0</v>
      </c>
      <c r="V52">
        <v>0</v>
      </c>
      <c r="W52" s="7">
        <v>0</v>
      </c>
      <c r="X52">
        <v>0</v>
      </c>
      <c r="Y52">
        <v>0</v>
      </c>
      <c r="Z52">
        <v>1</v>
      </c>
      <c r="AA52">
        <v>0</v>
      </c>
      <c r="AB52">
        <v>0</v>
      </c>
      <c r="AC52">
        <f t="shared" si="2"/>
        <v>1</v>
      </c>
      <c r="AD52" s="8">
        <v>93.65</v>
      </c>
      <c r="AE52" s="2">
        <f t="shared" si="3"/>
        <v>93.65</v>
      </c>
    </row>
    <row r="53" spans="1:31" ht="46.7" customHeight="1" x14ac:dyDescent="0.25">
      <c r="A53" t="s">
        <v>0</v>
      </c>
      <c r="B53" s="6" t="s">
        <v>248</v>
      </c>
      <c r="C53" t="s">
        <v>0</v>
      </c>
      <c r="D53" t="s">
        <v>0</v>
      </c>
      <c r="E53" t="s">
        <v>249</v>
      </c>
      <c r="F53" t="s">
        <v>246</v>
      </c>
      <c r="G53" t="s">
        <v>27</v>
      </c>
      <c r="H53" t="s">
        <v>250</v>
      </c>
      <c r="I53" t="s">
        <v>29</v>
      </c>
      <c r="J53" t="s">
        <v>251</v>
      </c>
      <c r="K53" t="s">
        <v>223</v>
      </c>
      <c r="L53" s="12">
        <v>86.515000000000015</v>
      </c>
      <c r="M53" t="s">
        <v>32</v>
      </c>
      <c r="P53">
        <v>1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 s="7">
        <v>0</v>
      </c>
      <c r="X53">
        <v>0</v>
      </c>
      <c r="Y53">
        <v>0</v>
      </c>
      <c r="Z53">
        <v>1</v>
      </c>
      <c r="AA53">
        <v>0</v>
      </c>
      <c r="AB53">
        <v>0</v>
      </c>
      <c r="AC53">
        <f t="shared" si="2"/>
        <v>1</v>
      </c>
      <c r="AD53" s="8">
        <v>93.65</v>
      </c>
      <c r="AE53" s="2">
        <f t="shared" si="3"/>
        <v>93.65</v>
      </c>
    </row>
    <row r="54" spans="1:31" ht="46.7" customHeight="1" x14ac:dyDescent="0.25">
      <c r="A54" t="s">
        <v>0</v>
      </c>
      <c r="B54" s="6" t="s">
        <v>252</v>
      </c>
      <c r="C54" t="s">
        <v>0</v>
      </c>
      <c r="D54" t="s">
        <v>0</v>
      </c>
      <c r="E54" t="s">
        <v>253</v>
      </c>
      <c r="F54" t="s">
        <v>254</v>
      </c>
      <c r="G54" t="s">
        <v>27</v>
      </c>
      <c r="H54" t="s">
        <v>255</v>
      </c>
      <c r="I54" t="s">
        <v>29</v>
      </c>
      <c r="J54" t="s">
        <v>256</v>
      </c>
      <c r="K54" t="s">
        <v>257</v>
      </c>
      <c r="L54" s="12">
        <v>105.44600000000001</v>
      </c>
      <c r="M54" t="s">
        <v>32</v>
      </c>
      <c r="P54">
        <v>2</v>
      </c>
      <c r="Q54">
        <v>0</v>
      </c>
      <c r="R54">
        <v>0</v>
      </c>
      <c r="S54">
        <v>0</v>
      </c>
      <c r="T54">
        <v>2</v>
      </c>
      <c r="U54">
        <v>0</v>
      </c>
      <c r="V54">
        <v>0</v>
      </c>
      <c r="W54" s="7">
        <v>0</v>
      </c>
      <c r="X54">
        <v>0</v>
      </c>
      <c r="Y54">
        <v>0</v>
      </c>
      <c r="Z54">
        <v>2</v>
      </c>
      <c r="AA54">
        <v>0</v>
      </c>
      <c r="AB54">
        <v>0</v>
      </c>
      <c r="AC54">
        <f t="shared" si="2"/>
        <v>2</v>
      </c>
      <c r="AD54" s="8">
        <v>110.86</v>
      </c>
      <c r="AE54" s="2">
        <f t="shared" si="3"/>
        <v>221.72</v>
      </c>
    </row>
    <row r="55" spans="1:31" ht="46.7" customHeight="1" x14ac:dyDescent="0.25">
      <c r="A55" t="s">
        <v>0</v>
      </c>
      <c r="B55" s="6" t="s">
        <v>258</v>
      </c>
      <c r="C55" t="s">
        <v>0</v>
      </c>
      <c r="D55" t="s">
        <v>0</v>
      </c>
      <c r="E55" t="s">
        <v>253</v>
      </c>
      <c r="F55" t="s">
        <v>254</v>
      </c>
      <c r="G55" t="s">
        <v>27</v>
      </c>
      <c r="H55" t="s">
        <v>255</v>
      </c>
      <c r="I55" t="s">
        <v>29</v>
      </c>
      <c r="J55" t="s">
        <v>259</v>
      </c>
      <c r="K55" t="s">
        <v>257</v>
      </c>
      <c r="L55" s="12">
        <v>105.44600000000001</v>
      </c>
      <c r="M55" t="s">
        <v>32</v>
      </c>
      <c r="P55">
        <v>1</v>
      </c>
      <c r="Q55">
        <v>0</v>
      </c>
      <c r="R55">
        <v>0</v>
      </c>
      <c r="S55">
        <v>0</v>
      </c>
      <c r="T55">
        <v>1</v>
      </c>
      <c r="U55">
        <v>0</v>
      </c>
      <c r="V55">
        <v>0</v>
      </c>
      <c r="W55" s="7">
        <v>0</v>
      </c>
      <c r="X55">
        <v>0</v>
      </c>
      <c r="Y55">
        <v>0</v>
      </c>
      <c r="Z55">
        <v>1</v>
      </c>
      <c r="AA55">
        <v>0</v>
      </c>
      <c r="AB55">
        <v>0</v>
      </c>
      <c r="AC55">
        <f t="shared" si="2"/>
        <v>1</v>
      </c>
      <c r="AD55" s="8">
        <v>110.86</v>
      </c>
      <c r="AE55" s="2">
        <f t="shared" si="3"/>
        <v>110.86</v>
      </c>
    </row>
    <row r="56" spans="1:31" ht="46.7" customHeight="1" x14ac:dyDescent="0.25">
      <c r="A56" t="s">
        <v>0</v>
      </c>
      <c r="B56" s="6" t="s">
        <v>260</v>
      </c>
      <c r="C56" t="s">
        <v>0</v>
      </c>
      <c r="D56" t="s">
        <v>0</v>
      </c>
      <c r="E56" t="s">
        <v>261</v>
      </c>
      <c r="F56" t="s">
        <v>262</v>
      </c>
      <c r="G56" t="s">
        <v>27</v>
      </c>
      <c r="H56" t="s">
        <v>263</v>
      </c>
      <c r="I56" t="s">
        <v>29</v>
      </c>
      <c r="J56" t="s">
        <v>55</v>
      </c>
      <c r="K56" t="s">
        <v>112</v>
      </c>
      <c r="L56" s="12">
        <v>248.74300000000002</v>
      </c>
      <c r="M56" t="s">
        <v>32</v>
      </c>
      <c r="P56">
        <v>1</v>
      </c>
      <c r="Q56">
        <v>1</v>
      </c>
      <c r="R56">
        <v>0</v>
      </c>
      <c r="S56">
        <v>0</v>
      </c>
      <c r="T56">
        <v>0</v>
      </c>
      <c r="U56">
        <v>0</v>
      </c>
      <c r="V56">
        <v>0</v>
      </c>
      <c r="W56" s="7">
        <v>1</v>
      </c>
      <c r="X56">
        <v>0</v>
      </c>
      <c r="Y56">
        <v>0</v>
      </c>
      <c r="Z56">
        <v>0</v>
      </c>
      <c r="AA56">
        <v>0</v>
      </c>
      <c r="AB56">
        <v>0</v>
      </c>
      <c r="AC56">
        <f t="shared" si="2"/>
        <v>1</v>
      </c>
      <c r="AD56" s="8">
        <v>241.13</v>
      </c>
      <c r="AE56" s="2">
        <f t="shared" si="3"/>
        <v>241.13</v>
      </c>
    </row>
    <row r="57" spans="1:31" ht="46.7" customHeight="1" x14ac:dyDescent="0.25">
      <c r="A57" t="s">
        <v>0</v>
      </c>
      <c r="B57" s="6" t="s">
        <v>264</v>
      </c>
      <c r="C57" t="s">
        <v>0</v>
      </c>
      <c r="D57" t="s">
        <v>0</v>
      </c>
      <c r="E57" t="s">
        <v>261</v>
      </c>
      <c r="F57" t="s">
        <v>262</v>
      </c>
      <c r="G57" t="s">
        <v>27</v>
      </c>
      <c r="H57" t="s">
        <v>263</v>
      </c>
      <c r="I57" t="s">
        <v>29</v>
      </c>
      <c r="J57" t="s">
        <v>265</v>
      </c>
      <c r="K57" t="s">
        <v>112</v>
      </c>
      <c r="L57" s="12">
        <v>248.74300000000002</v>
      </c>
      <c r="M57" t="s">
        <v>32</v>
      </c>
      <c r="P57">
        <v>1</v>
      </c>
      <c r="Q57">
        <v>1</v>
      </c>
      <c r="R57">
        <v>0</v>
      </c>
      <c r="S57">
        <v>0</v>
      </c>
      <c r="T57">
        <v>0</v>
      </c>
      <c r="U57">
        <v>0</v>
      </c>
      <c r="V57">
        <v>0</v>
      </c>
      <c r="W57" s="7">
        <v>1</v>
      </c>
      <c r="X57">
        <v>0</v>
      </c>
      <c r="Y57">
        <v>0</v>
      </c>
      <c r="Z57">
        <v>0</v>
      </c>
      <c r="AA57">
        <v>0</v>
      </c>
      <c r="AB57">
        <v>0</v>
      </c>
      <c r="AC57">
        <f t="shared" si="2"/>
        <v>1</v>
      </c>
      <c r="AD57" s="8">
        <v>241.13</v>
      </c>
      <c r="AE57" s="2">
        <f t="shared" si="3"/>
        <v>241.13</v>
      </c>
    </row>
    <row r="58" spans="1:31" ht="46.7" customHeight="1" x14ac:dyDescent="0.25">
      <c r="A58" t="s">
        <v>0</v>
      </c>
      <c r="B58" s="6" t="s">
        <v>266</v>
      </c>
      <c r="C58" t="s">
        <v>0</v>
      </c>
      <c r="D58" t="s">
        <v>0</v>
      </c>
      <c r="E58" t="s">
        <v>267</v>
      </c>
      <c r="F58" t="s">
        <v>268</v>
      </c>
      <c r="G58" t="s">
        <v>27</v>
      </c>
      <c r="H58" t="s">
        <v>269</v>
      </c>
      <c r="I58" t="s">
        <v>29</v>
      </c>
      <c r="J58" t="s">
        <v>160</v>
      </c>
      <c r="K58" t="s">
        <v>112</v>
      </c>
      <c r="L58" s="12">
        <v>248.74300000000002</v>
      </c>
      <c r="M58" t="s">
        <v>32</v>
      </c>
      <c r="P58">
        <v>4</v>
      </c>
      <c r="Q58">
        <v>4</v>
      </c>
      <c r="R58">
        <v>0</v>
      </c>
      <c r="S58">
        <v>0</v>
      </c>
      <c r="T58">
        <v>0</v>
      </c>
      <c r="U58">
        <v>0</v>
      </c>
      <c r="V58">
        <v>0</v>
      </c>
      <c r="W58" s="7">
        <v>4</v>
      </c>
      <c r="X58">
        <v>0</v>
      </c>
      <c r="Y58">
        <v>0</v>
      </c>
      <c r="Z58">
        <v>0</v>
      </c>
      <c r="AA58">
        <v>0</v>
      </c>
      <c r="AB58">
        <v>0</v>
      </c>
      <c r="AC58">
        <f t="shared" si="2"/>
        <v>4</v>
      </c>
      <c r="AD58" s="8">
        <v>241.13</v>
      </c>
      <c r="AE58" s="2">
        <f t="shared" si="3"/>
        <v>964.52</v>
      </c>
    </row>
    <row r="59" spans="1:31" ht="46.7" customHeight="1" x14ac:dyDescent="0.25">
      <c r="A59" t="s">
        <v>0</v>
      </c>
      <c r="B59" s="6" t="s">
        <v>270</v>
      </c>
      <c r="C59" t="s">
        <v>0</v>
      </c>
      <c r="D59" t="s">
        <v>0</v>
      </c>
      <c r="E59" t="s">
        <v>271</v>
      </c>
      <c r="F59" t="s">
        <v>272</v>
      </c>
      <c r="G59" t="s">
        <v>27</v>
      </c>
      <c r="H59" t="s">
        <v>273</v>
      </c>
      <c r="I59" t="s">
        <v>29</v>
      </c>
      <c r="J59" t="s">
        <v>274</v>
      </c>
      <c r="K59" t="s">
        <v>275</v>
      </c>
      <c r="L59" s="12">
        <v>346.08200000000005</v>
      </c>
      <c r="M59" t="s">
        <v>32</v>
      </c>
      <c r="P59">
        <v>1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 s="7">
        <v>1</v>
      </c>
      <c r="X59">
        <v>0</v>
      </c>
      <c r="Y59">
        <v>0</v>
      </c>
      <c r="Z59">
        <v>0</v>
      </c>
      <c r="AA59">
        <v>0</v>
      </c>
      <c r="AB59">
        <v>0</v>
      </c>
      <c r="AC59">
        <f t="shared" si="2"/>
        <v>1</v>
      </c>
      <c r="AD59" s="8">
        <v>329.62</v>
      </c>
      <c r="AE59" s="2">
        <f t="shared" si="3"/>
        <v>329.62</v>
      </c>
    </row>
    <row r="60" spans="1:31" ht="46.7" customHeight="1" x14ac:dyDescent="0.25">
      <c r="A60" t="s">
        <v>0</v>
      </c>
      <c r="B60" s="6" t="s">
        <v>276</v>
      </c>
      <c r="C60" t="s">
        <v>0</v>
      </c>
      <c r="D60" t="s">
        <v>0</v>
      </c>
      <c r="E60" t="s">
        <v>271</v>
      </c>
      <c r="F60" t="s">
        <v>272</v>
      </c>
      <c r="G60" t="s">
        <v>27</v>
      </c>
      <c r="H60" t="s">
        <v>273</v>
      </c>
      <c r="I60" t="s">
        <v>29</v>
      </c>
      <c r="J60" t="s">
        <v>277</v>
      </c>
      <c r="K60" t="s">
        <v>275</v>
      </c>
      <c r="L60" s="12">
        <v>346.08200000000005</v>
      </c>
      <c r="M60" t="s">
        <v>32</v>
      </c>
      <c r="P60">
        <v>1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 s="7">
        <v>1</v>
      </c>
      <c r="X60">
        <v>0</v>
      </c>
      <c r="Y60">
        <v>0</v>
      </c>
      <c r="Z60">
        <v>0</v>
      </c>
      <c r="AA60">
        <v>0</v>
      </c>
      <c r="AB60">
        <v>0</v>
      </c>
      <c r="AC60">
        <f t="shared" si="2"/>
        <v>1</v>
      </c>
      <c r="AD60" s="8">
        <v>329.62</v>
      </c>
      <c r="AE60" s="2">
        <f t="shared" si="3"/>
        <v>329.62</v>
      </c>
    </row>
    <row r="61" spans="1:31" ht="46.7" customHeight="1" x14ac:dyDescent="0.25">
      <c r="A61" t="s">
        <v>0</v>
      </c>
      <c r="B61" s="6" t="s">
        <v>278</v>
      </c>
      <c r="C61" t="s">
        <v>0</v>
      </c>
      <c r="D61" t="s">
        <v>0</v>
      </c>
      <c r="E61" t="s">
        <v>279</v>
      </c>
      <c r="F61" t="s">
        <v>280</v>
      </c>
      <c r="G61" t="s">
        <v>27</v>
      </c>
      <c r="H61" t="s">
        <v>281</v>
      </c>
      <c r="I61" t="s">
        <v>29</v>
      </c>
      <c r="J61" t="s">
        <v>55</v>
      </c>
      <c r="K61" t="s">
        <v>282</v>
      </c>
      <c r="L61" s="12">
        <v>394.74600000000004</v>
      </c>
      <c r="M61" t="s">
        <v>32</v>
      </c>
      <c r="P61">
        <v>1</v>
      </c>
      <c r="Q61">
        <v>1</v>
      </c>
      <c r="R61">
        <v>0</v>
      </c>
      <c r="S61">
        <v>0</v>
      </c>
      <c r="T61">
        <v>0</v>
      </c>
      <c r="U61">
        <v>0</v>
      </c>
      <c r="V61">
        <v>0</v>
      </c>
      <c r="W61" s="7">
        <v>1</v>
      </c>
      <c r="X61">
        <v>0</v>
      </c>
      <c r="Y61">
        <v>0</v>
      </c>
      <c r="Z61">
        <v>0</v>
      </c>
      <c r="AA61">
        <v>0</v>
      </c>
      <c r="AB61">
        <v>0</v>
      </c>
      <c r="AC61">
        <f t="shared" si="2"/>
        <v>1</v>
      </c>
      <c r="AD61" s="8">
        <v>373.86</v>
      </c>
      <c r="AE61" s="2">
        <f t="shared" si="3"/>
        <v>373.86</v>
      </c>
    </row>
    <row r="62" spans="1:31" ht="46.7" customHeight="1" x14ac:dyDescent="0.25">
      <c r="A62" t="s">
        <v>0</v>
      </c>
      <c r="B62" s="6" t="s">
        <v>283</v>
      </c>
      <c r="C62" t="s">
        <v>0</v>
      </c>
      <c r="D62" t="s">
        <v>0</v>
      </c>
      <c r="E62" t="s">
        <v>284</v>
      </c>
      <c r="F62" t="s">
        <v>285</v>
      </c>
      <c r="G62" t="s">
        <v>27</v>
      </c>
      <c r="H62" t="s">
        <v>286</v>
      </c>
      <c r="I62" t="s">
        <v>29</v>
      </c>
      <c r="J62" t="s">
        <v>287</v>
      </c>
      <c r="K62" t="s">
        <v>288</v>
      </c>
      <c r="L62" s="12">
        <v>281.19300000000004</v>
      </c>
      <c r="M62" t="s">
        <v>32</v>
      </c>
      <c r="P62">
        <v>2</v>
      </c>
      <c r="Q62">
        <v>0</v>
      </c>
      <c r="R62">
        <v>0</v>
      </c>
      <c r="S62">
        <v>0</v>
      </c>
      <c r="T62">
        <v>0</v>
      </c>
      <c r="U62">
        <v>2</v>
      </c>
      <c r="V62">
        <v>0</v>
      </c>
      <c r="W62" s="7">
        <v>0</v>
      </c>
      <c r="X62">
        <v>0</v>
      </c>
      <c r="Y62">
        <v>0</v>
      </c>
      <c r="Z62">
        <v>0</v>
      </c>
      <c r="AA62">
        <v>2</v>
      </c>
      <c r="AB62">
        <v>0</v>
      </c>
      <c r="AC62">
        <f t="shared" si="2"/>
        <v>2</v>
      </c>
      <c r="AD62" s="8">
        <v>270.63</v>
      </c>
      <c r="AE62" s="2">
        <f t="shared" si="3"/>
        <v>541.26</v>
      </c>
    </row>
    <row r="63" spans="1:31" ht="46.7" customHeight="1" x14ac:dyDescent="0.25">
      <c r="A63" t="s">
        <v>0</v>
      </c>
      <c r="B63" s="6" t="s">
        <v>289</v>
      </c>
      <c r="C63" t="s">
        <v>0</v>
      </c>
      <c r="D63" t="s">
        <v>0</v>
      </c>
      <c r="E63" t="s">
        <v>290</v>
      </c>
      <c r="F63" t="s">
        <v>272</v>
      </c>
      <c r="G63" t="s">
        <v>27</v>
      </c>
      <c r="H63" t="s">
        <v>291</v>
      </c>
      <c r="I63" t="s">
        <v>29</v>
      </c>
      <c r="J63" t="s">
        <v>88</v>
      </c>
      <c r="K63" t="s">
        <v>105</v>
      </c>
      <c r="L63" s="12">
        <v>159.52200000000002</v>
      </c>
      <c r="M63" t="s">
        <v>32</v>
      </c>
      <c r="P63">
        <v>2</v>
      </c>
      <c r="Q63">
        <v>2</v>
      </c>
      <c r="R63">
        <v>0</v>
      </c>
      <c r="S63">
        <v>0</v>
      </c>
      <c r="T63">
        <v>0</v>
      </c>
      <c r="U63">
        <v>0</v>
      </c>
      <c r="V63">
        <v>0</v>
      </c>
      <c r="W63" s="7">
        <v>2</v>
      </c>
      <c r="X63">
        <v>0</v>
      </c>
      <c r="Y63">
        <v>0</v>
      </c>
      <c r="Z63">
        <v>0</v>
      </c>
      <c r="AA63">
        <v>0</v>
      </c>
      <c r="AB63">
        <v>0</v>
      </c>
      <c r="AC63">
        <f t="shared" si="2"/>
        <v>2</v>
      </c>
      <c r="AD63" s="8">
        <v>160.02000000000001</v>
      </c>
      <c r="AE63" s="2">
        <f t="shared" si="3"/>
        <v>320.04000000000002</v>
      </c>
    </row>
    <row r="64" spans="1:31" ht="46.7" customHeight="1" x14ac:dyDescent="0.25">
      <c r="A64" t="s">
        <v>0</v>
      </c>
      <c r="B64" s="6" t="s">
        <v>292</v>
      </c>
      <c r="C64" t="s">
        <v>0</v>
      </c>
      <c r="D64" t="s">
        <v>0</v>
      </c>
      <c r="E64" t="s">
        <v>293</v>
      </c>
      <c r="F64" t="s">
        <v>272</v>
      </c>
      <c r="G64" t="s">
        <v>27</v>
      </c>
      <c r="H64" t="s">
        <v>294</v>
      </c>
      <c r="I64" t="s">
        <v>29</v>
      </c>
      <c r="J64" t="s">
        <v>295</v>
      </c>
      <c r="K64" t="s">
        <v>296</v>
      </c>
      <c r="L64" s="12">
        <v>178.44200000000001</v>
      </c>
      <c r="M64" t="s">
        <v>32</v>
      </c>
      <c r="P64">
        <v>2</v>
      </c>
      <c r="Q64">
        <v>2</v>
      </c>
      <c r="R64">
        <v>0</v>
      </c>
      <c r="S64">
        <v>0</v>
      </c>
      <c r="T64">
        <v>0</v>
      </c>
      <c r="U64">
        <v>0</v>
      </c>
      <c r="V64">
        <v>0</v>
      </c>
      <c r="W64" s="7">
        <v>2</v>
      </c>
      <c r="X64">
        <v>0</v>
      </c>
      <c r="Y64">
        <v>0</v>
      </c>
      <c r="Z64">
        <v>0</v>
      </c>
      <c r="AA64">
        <v>0</v>
      </c>
      <c r="AB64">
        <v>0</v>
      </c>
      <c r="AC64">
        <f t="shared" si="2"/>
        <v>2</v>
      </c>
      <c r="AD64" s="8">
        <v>177.22</v>
      </c>
      <c r="AE64" s="2">
        <f t="shared" si="3"/>
        <v>354.44</v>
      </c>
    </row>
    <row r="65" spans="1:31" ht="46.7" customHeight="1" x14ac:dyDescent="0.25">
      <c r="A65" t="s">
        <v>0</v>
      </c>
      <c r="B65" s="6" t="s">
        <v>297</v>
      </c>
      <c r="C65" t="s">
        <v>0</v>
      </c>
      <c r="D65" t="s">
        <v>0</v>
      </c>
      <c r="E65" t="s">
        <v>298</v>
      </c>
      <c r="F65" t="s">
        <v>272</v>
      </c>
      <c r="G65" t="s">
        <v>27</v>
      </c>
      <c r="H65" t="s">
        <v>299</v>
      </c>
      <c r="I65" t="s">
        <v>29</v>
      </c>
      <c r="J65" t="s">
        <v>300</v>
      </c>
      <c r="K65" t="s">
        <v>189</v>
      </c>
      <c r="L65" s="12">
        <v>227.11700000000002</v>
      </c>
      <c r="M65" t="s">
        <v>32</v>
      </c>
      <c r="P65">
        <v>1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 s="7">
        <v>1</v>
      </c>
      <c r="X65">
        <v>0</v>
      </c>
      <c r="Y65">
        <v>0</v>
      </c>
      <c r="Z65">
        <v>0</v>
      </c>
      <c r="AA65">
        <v>0</v>
      </c>
      <c r="AB65">
        <v>0</v>
      </c>
      <c r="AC65">
        <f t="shared" si="2"/>
        <v>1</v>
      </c>
      <c r="AD65" s="8">
        <v>221.47</v>
      </c>
      <c r="AE65" s="2">
        <f t="shared" si="3"/>
        <v>221.47</v>
      </c>
    </row>
    <row r="66" spans="1:31" ht="46.7" customHeight="1" x14ac:dyDescent="0.25">
      <c r="A66" t="s">
        <v>0</v>
      </c>
      <c r="B66" s="6" t="s">
        <v>301</v>
      </c>
      <c r="C66" t="s">
        <v>0</v>
      </c>
      <c r="D66" t="s">
        <v>0</v>
      </c>
      <c r="E66" t="s">
        <v>302</v>
      </c>
      <c r="F66" t="s">
        <v>272</v>
      </c>
      <c r="G66" t="s">
        <v>27</v>
      </c>
      <c r="H66" t="s">
        <v>303</v>
      </c>
      <c r="I66" t="s">
        <v>29</v>
      </c>
      <c r="J66" t="s">
        <v>304</v>
      </c>
      <c r="K66" t="s">
        <v>195</v>
      </c>
      <c r="L66" s="12">
        <v>264.96800000000002</v>
      </c>
      <c r="M66" t="s">
        <v>32</v>
      </c>
      <c r="P66">
        <v>1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 s="7">
        <v>1</v>
      </c>
      <c r="X66">
        <v>0</v>
      </c>
      <c r="Y66">
        <v>0</v>
      </c>
      <c r="Z66">
        <v>0</v>
      </c>
      <c r="AA66">
        <v>0</v>
      </c>
      <c r="AB66">
        <v>0</v>
      </c>
      <c r="AC66">
        <f t="shared" ref="AC66:AC97" si="4">SUM(W66:AB66)</f>
        <v>1</v>
      </c>
      <c r="AD66" s="8">
        <v>255.88</v>
      </c>
      <c r="AE66" s="2">
        <f t="shared" ref="AE66:AE97" si="5">PRODUCT(AC66,AD66)</f>
        <v>255.88</v>
      </c>
    </row>
    <row r="67" spans="1:31" ht="46.7" customHeight="1" x14ac:dyDescent="0.25">
      <c r="A67" t="s">
        <v>0</v>
      </c>
      <c r="B67" s="6" t="s">
        <v>305</v>
      </c>
      <c r="C67" t="s">
        <v>0</v>
      </c>
      <c r="D67" t="s">
        <v>0</v>
      </c>
      <c r="E67" t="s">
        <v>306</v>
      </c>
      <c r="F67" t="s">
        <v>307</v>
      </c>
      <c r="G67" t="s">
        <v>27</v>
      </c>
      <c r="H67" t="s">
        <v>308</v>
      </c>
      <c r="I67" t="s">
        <v>29</v>
      </c>
      <c r="J67" t="s">
        <v>40</v>
      </c>
      <c r="K67" t="s">
        <v>195</v>
      </c>
      <c r="L67" s="12">
        <v>264.96800000000002</v>
      </c>
      <c r="M67" t="s">
        <v>32</v>
      </c>
      <c r="P67">
        <v>1</v>
      </c>
      <c r="Q67">
        <v>0</v>
      </c>
      <c r="R67">
        <v>0</v>
      </c>
      <c r="S67">
        <v>0</v>
      </c>
      <c r="T67">
        <v>0</v>
      </c>
      <c r="U67">
        <v>1</v>
      </c>
      <c r="V67">
        <v>0</v>
      </c>
      <c r="W67" s="7">
        <v>0</v>
      </c>
      <c r="X67">
        <v>0</v>
      </c>
      <c r="Y67">
        <v>0</v>
      </c>
      <c r="Z67">
        <v>0</v>
      </c>
      <c r="AA67">
        <v>1</v>
      </c>
      <c r="AB67">
        <v>0</v>
      </c>
      <c r="AC67">
        <f t="shared" si="4"/>
        <v>1</v>
      </c>
      <c r="AD67" s="8">
        <v>255.88</v>
      </c>
      <c r="AE67" s="2">
        <f t="shared" si="5"/>
        <v>255.88</v>
      </c>
    </row>
    <row r="68" spans="1:31" ht="46.7" customHeight="1" x14ac:dyDescent="0.25">
      <c r="A68" t="s">
        <v>0</v>
      </c>
      <c r="B68" s="6" t="s">
        <v>309</v>
      </c>
      <c r="C68" t="s">
        <v>0</v>
      </c>
      <c r="D68" t="s">
        <v>0</v>
      </c>
      <c r="E68" t="s">
        <v>310</v>
      </c>
      <c r="F68" t="s">
        <v>311</v>
      </c>
      <c r="G68" t="s">
        <v>27</v>
      </c>
      <c r="H68" t="s">
        <v>312</v>
      </c>
      <c r="I68" t="s">
        <v>29</v>
      </c>
      <c r="J68" t="s">
        <v>30</v>
      </c>
      <c r="K68" t="s">
        <v>313</v>
      </c>
      <c r="L68" s="12">
        <v>351.483</v>
      </c>
      <c r="M68" t="s">
        <v>32</v>
      </c>
      <c r="P68">
        <v>2</v>
      </c>
      <c r="Q68">
        <v>0</v>
      </c>
      <c r="R68">
        <v>0</v>
      </c>
      <c r="S68">
        <v>0</v>
      </c>
      <c r="T68">
        <v>0</v>
      </c>
      <c r="U68">
        <v>2</v>
      </c>
      <c r="V68">
        <v>0</v>
      </c>
      <c r="W68" s="7">
        <v>0</v>
      </c>
      <c r="X68">
        <v>0</v>
      </c>
      <c r="Y68">
        <v>0</v>
      </c>
      <c r="Z68">
        <v>0</v>
      </c>
      <c r="AA68">
        <v>2</v>
      </c>
      <c r="AB68">
        <v>0</v>
      </c>
      <c r="AC68">
        <f t="shared" si="4"/>
        <v>2</v>
      </c>
      <c r="AD68" s="8">
        <v>334.53</v>
      </c>
      <c r="AE68" s="2">
        <f t="shared" si="5"/>
        <v>669.06</v>
      </c>
    </row>
    <row r="69" spans="1:31" ht="46.7" customHeight="1" x14ac:dyDescent="0.25">
      <c r="A69" t="s">
        <v>0</v>
      </c>
      <c r="B69" s="6" t="s">
        <v>314</v>
      </c>
      <c r="C69" t="s">
        <v>0</v>
      </c>
      <c r="D69" t="s">
        <v>0</v>
      </c>
      <c r="E69" t="s">
        <v>315</v>
      </c>
      <c r="F69" t="s">
        <v>316</v>
      </c>
      <c r="G69" t="s">
        <v>27</v>
      </c>
      <c r="H69" t="s">
        <v>317</v>
      </c>
      <c r="I69" t="s">
        <v>29</v>
      </c>
      <c r="J69" t="s">
        <v>176</v>
      </c>
      <c r="K69" t="s">
        <v>61</v>
      </c>
      <c r="L69" s="12">
        <v>319.04400000000004</v>
      </c>
      <c r="M69" t="s">
        <v>32</v>
      </c>
      <c r="P69">
        <v>2</v>
      </c>
      <c r="Q69">
        <v>2</v>
      </c>
      <c r="R69">
        <v>0</v>
      </c>
      <c r="S69">
        <v>0</v>
      </c>
      <c r="T69">
        <v>0</v>
      </c>
      <c r="U69">
        <v>0</v>
      </c>
      <c r="V69">
        <v>0</v>
      </c>
      <c r="W69" s="7">
        <v>2</v>
      </c>
      <c r="X69">
        <v>0</v>
      </c>
      <c r="Y69">
        <v>0</v>
      </c>
      <c r="Z69">
        <v>0</v>
      </c>
      <c r="AA69">
        <v>0</v>
      </c>
      <c r="AB69">
        <v>0</v>
      </c>
      <c r="AC69">
        <f t="shared" si="4"/>
        <v>2</v>
      </c>
      <c r="AD69" s="8">
        <v>305.04000000000002</v>
      </c>
      <c r="AE69" s="2">
        <f t="shared" si="5"/>
        <v>610.08000000000004</v>
      </c>
    </row>
    <row r="70" spans="1:31" ht="46.7" customHeight="1" x14ac:dyDescent="0.25">
      <c r="A70" t="s">
        <v>0</v>
      </c>
      <c r="B70" s="6" t="s">
        <v>318</v>
      </c>
      <c r="C70" t="s">
        <v>0</v>
      </c>
      <c r="D70" t="s">
        <v>0</v>
      </c>
      <c r="E70" t="s">
        <v>319</v>
      </c>
      <c r="F70" t="s">
        <v>320</v>
      </c>
      <c r="G70" t="s">
        <v>27</v>
      </c>
      <c r="H70" t="s">
        <v>321</v>
      </c>
      <c r="I70" t="s">
        <v>29</v>
      </c>
      <c r="J70" t="s">
        <v>322</v>
      </c>
      <c r="K70" t="s">
        <v>80</v>
      </c>
      <c r="L70" s="12">
        <v>427.18500000000006</v>
      </c>
      <c r="M70" t="s">
        <v>32</v>
      </c>
      <c r="P70">
        <v>1</v>
      </c>
      <c r="Q70">
        <v>0</v>
      </c>
      <c r="R70">
        <v>0</v>
      </c>
      <c r="S70">
        <v>0</v>
      </c>
      <c r="T70">
        <v>0</v>
      </c>
      <c r="U70">
        <v>1</v>
      </c>
      <c r="V70">
        <v>0</v>
      </c>
      <c r="W70" s="7">
        <v>0</v>
      </c>
      <c r="X70">
        <v>0</v>
      </c>
      <c r="Y70">
        <v>0</v>
      </c>
      <c r="Z70">
        <v>0</v>
      </c>
      <c r="AA70">
        <v>1</v>
      </c>
      <c r="AB70">
        <v>0</v>
      </c>
      <c r="AC70">
        <f t="shared" si="4"/>
        <v>1</v>
      </c>
      <c r="AD70" s="8">
        <v>403.35</v>
      </c>
      <c r="AE70" s="2">
        <f t="shared" si="5"/>
        <v>403.35</v>
      </c>
    </row>
    <row r="71" spans="1:31" ht="46.7" customHeight="1" x14ac:dyDescent="0.25">
      <c r="A71" t="s">
        <v>0</v>
      </c>
      <c r="B71" s="6" t="s">
        <v>323</v>
      </c>
      <c r="C71" t="s">
        <v>0</v>
      </c>
      <c r="D71" t="s">
        <v>0</v>
      </c>
      <c r="E71" t="s">
        <v>324</v>
      </c>
      <c r="F71" t="s">
        <v>325</v>
      </c>
      <c r="G71" t="s">
        <v>27</v>
      </c>
      <c r="H71" t="s">
        <v>326</v>
      </c>
      <c r="I71" t="s">
        <v>29</v>
      </c>
      <c r="J71" t="s">
        <v>55</v>
      </c>
      <c r="K71" t="s">
        <v>61</v>
      </c>
      <c r="L71" s="12">
        <v>319.04400000000004</v>
      </c>
      <c r="M71" t="s">
        <v>32</v>
      </c>
      <c r="P71">
        <v>1</v>
      </c>
      <c r="Q71">
        <v>0</v>
      </c>
      <c r="R71">
        <v>0</v>
      </c>
      <c r="S71">
        <v>1</v>
      </c>
      <c r="T71">
        <v>0</v>
      </c>
      <c r="U71">
        <v>0</v>
      </c>
      <c r="V71">
        <v>0</v>
      </c>
      <c r="W71" s="7">
        <v>0</v>
      </c>
      <c r="X71">
        <v>0</v>
      </c>
      <c r="Y71">
        <v>1</v>
      </c>
      <c r="Z71">
        <v>0</v>
      </c>
      <c r="AA71">
        <v>0</v>
      </c>
      <c r="AB71">
        <v>0</v>
      </c>
      <c r="AC71">
        <f t="shared" si="4"/>
        <v>1</v>
      </c>
      <c r="AD71" s="8">
        <v>305.04000000000002</v>
      </c>
      <c r="AE71" s="2">
        <f t="shared" si="5"/>
        <v>305.04000000000002</v>
      </c>
    </row>
    <row r="72" spans="1:31" ht="46.7" customHeight="1" x14ac:dyDescent="0.25">
      <c r="A72" t="s">
        <v>0</v>
      </c>
      <c r="B72" s="6" t="s">
        <v>327</v>
      </c>
      <c r="C72" t="s">
        <v>0</v>
      </c>
      <c r="D72" t="s">
        <v>0</v>
      </c>
      <c r="E72" t="s">
        <v>324</v>
      </c>
      <c r="F72" t="s">
        <v>325</v>
      </c>
      <c r="G72" t="s">
        <v>27</v>
      </c>
      <c r="H72" t="s">
        <v>326</v>
      </c>
      <c r="I72" t="s">
        <v>29</v>
      </c>
      <c r="J72" t="s">
        <v>44</v>
      </c>
      <c r="K72" t="s">
        <v>61</v>
      </c>
      <c r="L72" s="12">
        <v>319.04400000000004</v>
      </c>
      <c r="M72" t="s">
        <v>32</v>
      </c>
      <c r="P72">
        <v>1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 s="7">
        <v>0</v>
      </c>
      <c r="X72">
        <v>0</v>
      </c>
      <c r="Y72">
        <v>1</v>
      </c>
      <c r="Z72">
        <v>0</v>
      </c>
      <c r="AA72">
        <v>0</v>
      </c>
      <c r="AB72">
        <v>0</v>
      </c>
      <c r="AC72">
        <f t="shared" si="4"/>
        <v>1</v>
      </c>
      <c r="AD72" s="8">
        <v>305.04000000000002</v>
      </c>
      <c r="AE72" s="2">
        <f t="shared" si="5"/>
        <v>305.04000000000002</v>
      </c>
    </row>
    <row r="73" spans="1:31" ht="46.7" customHeight="1" x14ac:dyDescent="0.25">
      <c r="A73" t="s">
        <v>0</v>
      </c>
      <c r="B73" s="6" t="s">
        <v>328</v>
      </c>
      <c r="C73" t="s">
        <v>0</v>
      </c>
      <c r="D73" t="s">
        <v>0</v>
      </c>
      <c r="E73" t="s">
        <v>329</v>
      </c>
      <c r="F73" t="s">
        <v>330</v>
      </c>
      <c r="G73" t="s">
        <v>27</v>
      </c>
      <c r="H73" t="s">
        <v>331</v>
      </c>
      <c r="I73" t="s">
        <v>29</v>
      </c>
      <c r="J73" t="s">
        <v>55</v>
      </c>
      <c r="K73" t="s">
        <v>177</v>
      </c>
      <c r="L73" s="12">
        <v>373.12</v>
      </c>
      <c r="M73" t="s">
        <v>32</v>
      </c>
      <c r="P73">
        <v>2</v>
      </c>
      <c r="Q73">
        <v>0</v>
      </c>
      <c r="R73">
        <v>0</v>
      </c>
      <c r="S73">
        <v>0</v>
      </c>
      <c r="T73">
        <v>2</v>
      </c>
      <c r="U73">
        <v>0</v>
      </c>
      <c r="V73">
        <v>0</v>
      </c>
      <c r="W73" s="7">
        <v>0</v>
      </c>
      <c r="X73">
        <v>0</v>
      </c>
      <c r="Y73">
        <v>0</v>
      </c>
      <c r="Z73">
        <v>2</v>
      </c>
      <c r="AA73">
        <v>0</v>
      </c>
      <c r="AB73">
        <v>0</v>
      </c>
      <c r="AC73">
        <f t="shared" si="4"/>
        <v>2</v>
      </c>
      <c r="AD73" s="8">
        <v>354.2</v>
      </c>
      <c r="AE73" s="2">
        <f t="shared" si="5"/>
        <v>708.4</v>
      </c>
    </row>
    <row r="74" spans="1:31" ht="46.7" customHeight="1" x14ac:dyDescent="0.25">
      <c r="A74" t="s">
        <v>0</v>
      </c>
      <c r="B74" s="6" t="s">
        <v>332</v>
      </c>
      <c r="C74" t="s">
        <v>0</v>
      </c>
      <c r="D74" t="s">
        <v>0</v>
      </c>
      <c r="E74" t="s">
        <v>329</v>
      </c>
      <c r="F74" t="s">
        <v>330</v>
      </c>
      <c r="G74" t="s">
        <v>27</v>
      </c>
      <c r="H74" t="s">
        <v>331</v>
      </c>
      <c r="I74" t="s">
        <v>29</v>
      </c>
      <c r="J74" t="s">
        <v>44</v>
      </c>
      <c r="K74" t="s">
        <v>177</v>
      </c>
      <c r="L74" s="12">
        <v>373.12</v>
      </c>
      <c r="M74" t="s">
        <v>32</v>
      </c>
      <c r="P74">
        <v>1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 s="7">
        <v>0</v>
      </c>
      <c r="X74">
        <v>0</v>
      </c>
      <c r="Y74">
        <v>0</v>
      </c>
      <c r="Z74">
        <v>1</v>
      </c>
      <c r="AA74">
        <v>0</v>
      </c>
      <c r="AB74">
        <v>0</v>
      </c>
      <c r="AC74">
        <f t="shared" si="4"/>
        <v>1</v>
      </c>
      <c r="AD74" s="8">
        <v>354.2</v>
      </c>
      <c r="AE74" s="2">
        <f t="shared" si="5"/>
        <v>354.2</v>
      </c>
    </row>
    <row r="75" spans="1:31" ht="46.7" customHeight="1" x14ac:dyDescent="0.25">
      <c r="A75" t="s">
        <v>0</v>
      </c>
      <c r="B75" s="6" t="s">
        <v>333</v>
      </c>
      <c r="C75" t="s">
        <v>0</v>
      </c>
      <c r="D75" t="s">
        <v>0</v>
      </c>
      <c r="E75" t="s">
        <v>334</v>
      </c>
      <c r="F75" t="s">
        <v>335</v>
      </c>
      <c r="G75" t="s">
        <v>27</v>
      </c>
      <c r="H75" t="s">
        <v>336</v>
      </c>
      <c r="I75" t="s">
        <v>29</v>
      </c>
      <c r="J75" t="s">
        <v>337</v>
      </c>
      <c r="K75" t="s">
        <v>338</v>
      </c>
      <c r="L75" s="12">
        <v>183.85400000000001</v>
      </c>
      <c r="M75" t="s">
        <v>32</v>
      </c>
      <c r="P75">
        <v>1</v>
      </c>
      <c r="Q75">
        <v>0</v>
      </c>
      <c r="R75">
        <v>0</v>
      </c>
      <c r="S75">
        <v>1</v>
      </c>
      <c r="T75">
        <v>0</v>
      </c>
      <c r="U75">
        <v>0</v>
      </c>
      <c r="V75">
        <v>0</v>
      </c>
      <c r="W75" s="7">
        <v>0</v>
      </c>
      <c r="X75">
        <v>0</v>
      </c>
      <c r="Y75">
        <v>1</v>
      </c>
      <c r="Z75">
        <v>0</v>
      </c>
      <c r="AA75">
        <v>0</v>
      </c>
      <c r="AB75">
        <v>0</v>
      </c>
      <c r="AC75">
        <f t="shared" si="4"/>
        <v>1</v>
      </c>
      <c r="AD75" s="8">
        <v>182.14</v>
      </c>
      <c r="AE75" s="2">
        <f t="shared" si="5"/>
        <v>182.14</v>
      </c>
    </row>
    <row r="76" spans="1:31" ht="46.7" customHeight="1" x14ac:dyDescent="0.25">
      <c r="A76" t="s">
        <v>0</v>
      </c>
      <c r="B76" s="6" t="s">
        <v>339</v>
      </c>
      <c r="C76" t="s">
        <v>0</v>
      </c>
      <c r="D76" t="s">
        <v>0</v>
      </c>
      <c r="E76" t="s">
        <v>334</v>
      </c>
      <c r="F76" t="s">
        <v>335</v>
      </c>
      <c r="G76" t="s">
        <v>27</v>
      </c>
      <c r="H76" t="s">
        <v>336</v>
      </c>
      <c r="I76" t="s">
        <v>29</v>
      </c>
      <c r="J76" t="s">
        <v>277</v>
      </c>
      <c r="K76" t="s">
        <v>338</v>
      </c>
      <c r="L76" s="12">
        <v>183.85400000000001</v>
      </c>
      <c r="M76" t="s">
        <v>32</v>
      </c>
      <c r="P76">
        <v>1</v>
      </c>
      <c r="Q76">
        <v>0</v>
      </c>
      <c r="R76">
        <v>0</v>
      </c>
      <c r="S76">
        <v>1</v>
      </c>
      <c r="T76">
        <v>0</v>
      </c>
      <c r="U76">
        <v>0</v>
      </c>
      <c r="V76">
        <v>0</v>
      </c>
      <c r="W76" s="7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f t="shared" si="4"/>
        <v>1</v>
      </c>
      <c r="AD76" s="8">
        <v>182.14</v>
      </c>
      <c r="AE76" s="2">
        <f t="shared" si="5"/>
        <v>182.14</v>
      </c>
    </row>
    <row r="77" spans="1:31" ht="46.7" customHeight="1" x14ac:dyDescent="0.25">
      <c r="A77" t="s">
        <v>0</v>
      </c>
      <c r="B77" s="6" t="s">
        <v>340</v>
      </c>
      <c r="C77" t="s">
        <v>0</v>
      </c>
      <c r="D77" t="s">
        <v>0</v>
      </c>
      <c r="E77" t="s">
        <v>341</v>
      </c>
      <c r="F77" t="s">
        <v>342</v>
      </c>
      <c r="G77" t="s">
        <v>27</v>
      </c>
      <c r="H77" t="s">
        <v>343</v>
      </c>
      <c r="I77" t="s">
        <v>29</v>
      </c>
      <c r="J77" t="s">
        <v>344</v>
      </c>
      <c r="K77" t="s">
        <v>100</v>
      </c>
      <c r="L77" s="12">
        <v>210.89200000000002</v>
      </c>
      <c r="M77" t="s">
        <v>32</v>
      </c>
      <c r="P77">
        <v>2</v>
      </c>
      <c r="Q77">
        <v>0</v>
      </c>
      <c r="R77">
        <v>0</v>
      </c>
      <c r="S77">
        <v>0</v>
      </c>
      <c r="T77">
        <v>2</v>
      </c>
      <c r="U77">
        <v>0</v>
      </c>
      <c r="V77">
        <v>0</v>
      </c>
      <c r="W77" s="7">
        <v>0</v>
      </c>
      <c r="X77">
        <v>0</v>
      </c>
      <c r="Y77">
        <v>0</v>
      </c>
      <c r="Z77">
        <v>2</v>
      </c>
      <c r="AA77">
        <v>0</v>
      </c>
      <c r="AB77">
        <v>0</v>
      </c>
      <c r="AC77">
        <f t="shared" si="4"/>
        <v>2</v>
      </c>
      <c r="AD77" s="8">
        <v>206.72</v>
      </c>
      <c r="AE77" s="2">
        <f t="shared" si="5"/>
        <v>413.44</v>
      </c>
    </row>
    <row r="78" spans="1:31" ht="46.7" customHeight="1" x14ac:dyDescent="0.25">
      <c r="A78" t="s">
        <v>0</v>
      </c>
      <c r="B78" s="6" t="s">
        <v>345</v>
      </c>
      <c r="C78" t="s">
        <v>0</v>
      </c>
      <c r="D78" t="s">
        <v>0</v>
      </c>
      <c r="E78" t="s">
        <v>346</v>
      </c>
      <c r="F78" t="s">
        <v>347</v>
      </c>
      <c r="G78" t="s">
        <v>27</v>
      </c>
      <c r="H78" t="s">
        <v>348</v>
      </c>
      <c r="I78" t="s">
        <v>29</v>
      </c>
      <c r="J78" t="s">
        <v>349</v>
      </c>
      <c r="K78" t="s">
        <v>118</v>
      </c>
      <c r="L78" s="12">
        <v>156.816</v>
      </c>
      <c r="M78" t="s">
        <v>32</v>
      </c>
      <c r="P78">
        <v>1</v>
      </c>
      <c r="Q78">
        <v>1</v>
      </c>
      <c r="R78">
        <v>0</v>
      </c>
      <c r="S78">
        <v>0</v>
      </c>
      <c r="T78">
        <v>0</v>
      </c>
      <c r="U78">
        <v>0</v>
      </c>
      <c r="V78">
        <v>0</v>
      </c>
      <c r="W78" s="7">
        <v>1</v>
      </c>
      <c r="X78">
        <v>0</v>
      </c>
      <c r="Y78">
        <v>0</v>
      </c>
      <c r="Z78">
        <v>0</v>
      </c>
      <c r="AA78">
        <v>0</v>
      </c>
      <c r="AB78">
        <v>0</v>
      </c>
      <c r="AC78">
        <f t="shared" si="4"/>
        <v>1</v>
      </c>
      <c r="AD78" s="8">
        <v>157.56</v>
      </c>
      <c r="AE78" s="2">
        <f t="shared" si="5"/>
        <v>157.56</v>
      </c>
    </row>
    <row r="79" spans="1:31" ht="46.7" customHeight="1" x14ac:dyDescent="0.25">
      <c r="A79" t="s">
        <v>0</v>
      </c>
      <c r="B79" s="6" t="s">
        <v>350</v>
      </c>
      <c r="C79" t="s">
        <v>0</v>
      </c>
      <c r="D79" t="s">
        <v>0</v>
      </c>
      <c r="E79" t="s">
        <v>351</v>
      </c>
      <c r="F79" t="s">
        <v>352</v>
      </c>
      <c r="G79" t="s">
        <v>27</v>
      </c>
      <c r="H79" t="s">
        <v>353</v>
      </c>
      <c r="I79" t="s">
        <v>29</v>
      </c>
      <c r="J79" t="s">
        <v>160</v>
      </c>
      <c r="K79" t="s">
        <v>177</v>
      </c>
      <c r="L79" s="12">
        <v>373.12</v>
      </c>
      <c r="M79" t="s">
        <v>32</v>
      </c>
      <c r="P79">
        <v>2</v>
      </c>
      <c r="Q79">
        <v>2</v>
      </c>
      <c r="R79">
        <v>0</v>
      </c>
      <c r="S79">
        <v>0</v>
      </c>
      <c r="T79">
        <v>0</v>
      </c>
      <c r="U79">
        <v>0</v>
      </c>
      <c r="V79">
        <v>0</v>
      </c>
      <c r="W79" s="7">
        <v>2</v>
      </c>
      <c r="X79">
        <v>0</v>
      </c>
      <c r="Y79">
        <v>0</v>
      </c>
      <c r="Z79">
        <v>0</v>
      </c>
      <c r="AA79">
        <v>0</v>
      </c>
      <c r="AB79">
        <v>0</v>
      </c>
      <c r="AC79">
        <f t="shared" si="4"/>
        <v>2</v>
      </c>
      <c r="AD79" s="8">
        <v>354.2</v>
      </c>
      <c r="AE79" s="2">
        <f t="shared" si="5"/>
        <v>708.4</v>
      </c>
    </row>
    <row r="80" spans="1:31" ht="46.7" customHeight="1" x14ac:dyDescent="0.25">
      <c r="A80" t="s">
        <v>0</v>
      </c>
      <c r="B80" s="6" t="s">
        <v>354</v>
      </c>
      <c r="C80" t="s">
        <v>0</v>
      </c>
      <c r="D80" t="s">
        <v>0</v>
      </c>
      <c r="E80" t="s">
        <v>355</v>
      </c>
      <c r="F80" t="s">
        <v>356</v>
      </c>
      <c r="G80" t="s">
        <v>27</v>
      </c>
      <c r="H80" t="s">
        <v>357</v>
      </c>
      <c r="I80" t="s">
        <v>29</v>
      </c>
      <c r="J80" t="s">
        <v>176</v>
      </c>
      <c r="K80" t="s">
        <v>338</v>
      </c>
      <c r="L80" s="12">
        <v>183.85400000000001</v>
      </c>
      <c r="M80" t="s">
        <v>32</v>
      </c>
      <c r="P80">
        <v>1</v>
      </c>
      <c r="Q80">
        <v>0</v>
      </c>
      <c r="R80">
        <v>1</v>
      </c>
      <c r="S80">
        <v>0</v>
      </c>
      <c r="T80">
        <v>0</v>
      </c>
      <c r="U80">
        <v>0</v>
      </c>
      <c r="V80">
        <v>0</v>
      </c>
      <c r="W80" s="7">
        <v>0</v>
      </c>
      <c r="X80">
        <v>1</v>
      </c>
      <c r="Y80">
        <v>0</v>
      </c>
      <c r="Z80">
        <v>0</v>
      </c>
      <c r="AA80">
        <v>0</v>
      </c>
      <c r="AB80">
        <v>0</v>
      </c>
      <c r="AC80">
        <f t="shared" si="4"/>
        <v>1</v>
      </c>
      <c r="AD80" s="8">
        <v>182.14</v>
      </c>
      <c r="AE80" s="2">
        <f t="shared" si="5"/>
        <v>182.14</v>
      </c>
    </row>
    <row r="81" spans="1:31" ht="46.7" customHeight="1" x14ac:dyDescent="0.25">
      <c r="A81" t="s">
        <v>0</v>
      </c>
      <c r="B81" s="6" t="s">
        <v>358</v>
      </c>
      <c r="C81" t="s">
        <v>0</v>
      </c>
      <c r="D81" t="s">
        <v>0</v>
      </c>
      <c r="E81" t="s">
        <v>359</v>
      </c>
      <c r="F81" t="s">
        <v>347</v>
      </c>
      <c r="G81" t="s">
        <v>27</v>
      </c>
      <c r="H81" t="s">
        <v>360</v>
      </c>
      <c r="I81" t="s">
        <v>29</v>
      </c>
      <c r="J81" t="s">
        <v>361</v>
      </c>
      <c r="K81" t="s">
        <v>50</v>
      </c>
      <c r="L81" s="12">
        <v>254.15500000000003</v>
      </c>
      <c r="M81" t="s">
        <v>32</v>
      </c>
      <c r="P81">
        <v>3</v>
      </c>
      <c r="Q81">
        <v>3</v>
      </c>
      <c r="R81">
        <v>0</v>
      </c>
      <c r="S81">
        <v>0</v>
      </c>
      <c r="T81">
        <v>0</v>
      </c>
      <c r="U81">
        <v>0</v>
      </c>
      <c r="V81">
        <v>0</v>
      </c>
      <c r="W81" s="7">
        <v>3</v>
      </c>
      <c r="X81">
        <v>0</v>
      </c>
      <c r="Y81">
        <v>0</v>
      </c>
      <c r="Z81">
        <v>0</v>
      </c>
      <c r="AA81">
        <v>0</v>
      </c>
      <c r="AB81">
        <v>0</v>
      </c>
      <c r="AC81">
        <f t="shared" si="4"/>
        <v>3</v>
      </c>
      <c r="AD81" s="8">
        <v>246.05</v>
      </c>
      <c r="AE81" s="2">
        <f t="shared" si="5"/>
        <v>738.15000000000009</v>
      </c>
    </row>
    <row r="82" spans="1:31" ht="46.7" customHeight="1" x14ac:dyDescent="0.25">
      <c r="A82" t="s">
        <v>0</v>
      </c>
      <c r="B82" s="6" t="s">
        <v>362</v>
      </c>
      <c r="C82" t="s">
        <v>0</v>
      </c>
      <c r="D82" t="s">
        <v>0</v>
      </c>
      <c r="E82" t="s">
        <v>359</v>
      </c>
      <c r="F82" t="s">
        <v>347</v>
      </c>
      <c r="G82" t="s">
        <v>27</v>
      </c>
      <c r="H82" t="s">
        <v>360</v>
      </c>
      <c r="I82" t="s">
        <v>29</v>
      </c>
      <c r="J82" t="s">
        <v>344</v>
      </c>
      <c r="K82" t="s">
        <v>50</v>
      </c>
      <c r="L82" s="12">
        <v>254.15500000000003</v>
      </c>
      <c r="M82" t="s">
        <v>32</v>
      </c>
      <c r="P82">
        <v>5</v>
      </c>
      <c r="Q82">
        <v>5</v>
      </c>
      <c r="R82">
        <v>0</v>
      </c>
      <c r="S82">
        <v>0</v>
      </c>
      <c r="T82">
        <v>0</v>
      </c>
      <c r="U82">
        <v>0</v>
      </c>
      <c r="V82">
        <v>0</v>
      </c>
      <c r="W82" s="7">
        <v>5</v>
      </c>
      <c r="X82">
        <v>0</v>
      </c>
      <c r="Y82">
        <v>0</v>
      </c>
      <c r="Z82">
        <v>0</v>
      </c>
      <c r="AA82">
        <v>0</v>
      </c>
      <c r="AB82">
        <v>0</v>
      </c>
      <c r="AC82">
        <f t="shared" si="4"/>
        <v>5</v>
      </c>
      <c r="AD82" s="8">
        <v>246.05</v>
      </c>
      <c r="AE82" s="2">
        <f t="shared" si="5"/>
        <v>1230.25</v>
      </c>
    </row>
    <row r="83" spans="1:31" ht="46.7" customHeight="1" x14ac:dyDescent="0.25">
      <c r="A83" t="s">
        <v>0</v>
      </c>
      <c r="B83" s="6" t="s">
        <v>363</v>
      </c>
      <c r="C83" t="s">
        <v>0</v>
      </c>
      <c r="D83" t="s">
        <v>0</v>
      </c>
      <c r="E83" t="s">
        <v>359</v>
      </c>
      <c r="F83" t="s">
        <v>347</v>
      </c>
      <c r="G83" t="s">
        <v>27</v>
      </c>
      <c r="H83" t="s">
        <v>360</v>
      </c>
      <c r="I83" t="s">
        <v>29</v>
      </c>
      <c r="J83" t="s">
        <v>364</v>
      </c>
      <c r="K83" t="s">
        <v>112</v>
      </c>
      <c r="L83" s="12">
        <v>248.74300000000002</v>
      </c>
      <c r="M83" t="s">
        <v>32</v>
      </c>
      <c r="P83">
        <v>5</v>
      </c>
      <c r="Q83">
        <v>5</v>
      </c>
      <c r="R83">
        <v>0</v>
      </c>
      <c r="S83">
        <v>0</v>
      </c>
      <c r="T83">
        <v>0</v>
      </c>
      <c r="U83">
        <v>0</v>
      </c>
      <c r="V83">
        <v>0</v>
      </c>
      <c r="W83" s="7">
        <v>5</v>
      </c>
      <c r="X83">
        <v>0</v>
      </c>
      <c r="Y83">
        <v>0</v>
      </c>
      <c r="Z83">
        <v>0</v>
      </c>
      <c r="AA83">
        <v>0</v>
      </c>
      <c r="AB83">
        <v>0</v>
      </c>
      <c r="AC83">
        <f t="shared" si="4"/>
        <v>5</v>
      </c>
      <c r="AD83" s="8">
        <v>241.13</v>
      </c>
      <c r="AE83" s="2">
        <f t="shared" si="5"/>
        <v>1205.6500000000001</v>
      </c>
    </row>
    <row r="84" spans="1:31" ht="46.7" customHeight="1" x14ac:dyDescent="0.25">
      <c r="A84" t="s">
        <v>0</v>
      </c>
      <c r="B84" s="6" t="s">
        <v>365</v>
      </c>
      <c r="C84" t="s">
        <v>0</v>
      </c>
      <c r="D84" t="s">
        <v>0</v>
      </c>
      <c r="E84" t="s">
        <v>359</v>
      </c>
      <c r="F84" t="s">
        <v>347</v>
      </c>
      <c r="G84" t="s">
        <v>27</v>
      </c>
      <c r="H84" t="s">
        <v>360</v>
      </c>
      <c r="I84" t="s">
        <v>29</v>
      </c>
      <c r="J84" t="s">
        <v>160</v>
      </c>
      <c r="K84" t="s">
        <v>112</v>
      </c>
      <c r="L84" s="12">
        <v>248.74300000000002</v>
      </c>
      <c r="M84" t="s">
        <v>32</v>
      </c>
      <c r="P84">
        <v>2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 s="7">
        <v>2</v>
      </c>
      <c r="X84">
        <v>0</v>
      </c>
      <c r="Y84">
        <v>0</v>
      </c>
      <c r="Z84">
        <v>0</v>
      </c>
      <c r="AA84">
        <v>0</v>
      </c>
      <c r="AB84">
        <v>0</v>
      </c>
      <c r="AC84">
        <f t="shared" si="4"/>
        <v>2</v>
      </c>
      <c r="AD84" s="8">
        <v>241.13</v>
      </c>
      <c r="AE84" s="2">
        <f t="shared" si="5"/>
        <v>482.26</v>
      </c>
    </row>
    <row r="85" spans="1:31" ht="46.7" customHeight="1" x14ac:dyDescent="0.25">
      <c r="A85" t="s">
        <v>0</v>
      </c>
      <c r="B85" s="6" t="s">
        <v>366</v>
      </c>
      <c r="C85" t="s">
        <v>0</v>
      </c>
      <c r="D85" t="s">
        <v>0</v>
      </c>
      <c r="E85" t="s">
        <v>367</v>
      </c>
      <c r="F85" t="s">
        <v>368</v>
      </c>
      <c r="G85" t="s">
        <v>27</v>
      </c>
      <c r="H85" t="s">
        <v>369</v>
      </c>
      <c r="I85" t="s">
        <v>29</v>
      </c>
      <c r="J85" t="s">
        <v>370</v>
      </c>
      <c r="K85" t="s">
        <v>371</v>
      </c>
      <c r="L85" s="12">
        <v>259.55600000000004</v>
      </c>
      <c r="M85" t="s">
        <v>32</v>
      </c>
      <c r="P85">
        <v>1</v>
      </c>
      <c r="Q85">
        <v>0</v>
      </c>
      <c r="R85">
        <v>0</v>
      </c>
      <c r="S85">
        <v>0</v>
      </c>
      <c r="T85">
        <v>0</v>
      </c>
      <c r="U85">
        <v>1</v>
      </c>
      <c r="V85">
        <v>0</v>
      </c>
      <c r="W85" s="7">
        <v>0</v>
      </c>
      <c r="X85">
        <v>0</v>
      </c>
      <c r="Y85">
        <v>0</v>
      </c>
      <c r="Z85">
        <v>0</v>
      </c>
      <c r="AA85">
        <v>1</v>
      </c>
      <c r="AB85">
        <v>0</v>
      </c>
      <c r="AC85">
        <f t="shared" si="4"/>
        <v>1</v>
      </c>
      <c r="AD85" s="8">
        <v>250.96</v>
      </c>
      <c r="AE85" s="2">
        <f t="shared" si="5"/>
        <v>250.96</v>
      </c>
    </row>
    <row r="86" spans="1:31" ht="46.7" customHeight="1" x14ac:dyDescent="0.25">
      <c r="A86" t="s">
        <v>0</v>
      </c>
      <c r="B86" s="6" t="s">
        <v>372</v>
      </c>
      <c r="C86" t="s">
        <v>0</v>
      </c>
      <c r="D86" t="s">
        <v>0</v>
      </c>
      <c r="E86" t="s">
        <v>367</v>
      </c>
      <c r="F86" t="s">
        <v>368</v>
      </c>
      <c r="G86" t="s">
        <v>27</v>
      </c>
      <c r="H86" t="s">
        <v>369</v>
      </c>
      <c r="I86" t="s">
        <v>29</v>
      </c>
      <c r="J86" t="s">
        <v>373</v>
      </c>
      <c r="K86" t="s">
        <v>371</v>
      </c>
      <c r="L86" s="12">
        <v>259.55600000000004</v>
      </c>
      <c r="M86" t="s">
        <v>32</v>
      </c>
      <c r="P86">
        <v>2</v>
      </c>
      <c r="Q86">
        <v>0</v>
      </c>
      <c r="R86">
        <v>0</v>
      </c>
      <c r="S86">
        <v>0</v>
      </c>
      <c r="T86">
        <v>0</v>
      </c>
      <c r="U86">
        <v>2</v>
      </c>
      <c r="V86">
        <v>0</v>
      </c>
      <c r="W86" s="7">
        <v>0</v>
      </c>
      <c r="X86">
        <v>0</v>
      </c>
      <c r="Y86">
        <v>0</v>
      </c>
      <c r="Z86">
        <v>0</v>
      </c>
      <c r="AA86">
        <v>2</v>
      </c>
      <c r="AB86">
        <v>0</v>
      </c>
      <c r="AC86">
        <f t="shared" si="4"/>
        <v>2</v>
      </c>
      <c r="AD86" s="8">
        <v>250.96</v>
      </c>
      <c r="AE86" s="2">
        <f t="shared" si="5"/>
        <v>501.92</v>
      </c>
    </row>
    <row r="87" spans="1:31" ht="46.7" customHeight="1" x14ac:dyDescent="0.25">
      <c r="A87" t="s">
        <v>0</v>
      </c>
      <c r="B87" s="6" t="s">
        <v>374</v>
      </c>
      <c r="C87" t="s">
        <v>0</v>
      </c>
      <c r="D87" t="s">
        <v>0</v>
      </c>
      <c r="E87" t="s">
        <v>367</v>
      </c>
      <c r="F87" t="s">
        <v>368</v>
      </c>
      <c r="G87" t="s">
        <v>27</v>
      </c>
      <c r="H87" t="s">
        <v>369</v>
      </c>
      <c r="I87" t="s">
        <v>29</v>
      </c>
      <c r="J87" t="s">
        <v>375</v>
      </c>
      <c r="K87" t="s">
        <v>371</v>
      </c>
      <c r="L87" s="12">
        <v>259.55600000000004</v>
      </c>
      <c r="M87" t="s">
        <v>32</v>
      </c>
      <c r="P87">
        <v>1</v>
      </c>
      <c r="Q87">
        <v>0</v>
      </c>
      <c r="R87">
        <v>0</v>
      </c>
      <c r="S87">
        <v>0</v>
      </c>
      <c r="T87">
        <v>0</v>
      </c>
      <c r="U87">
        <v>1</v>
      </c>
      <c r="V87">
        <v>0</v>
      </c>
      <c r="W87" s="7">
        <v>0</v>
      </c>
      <c r="X87">
        <v>0</v>
      </c>
      <c r="Y87">
        <v>0</v>
      </c>
      <c r="Z87">
        <v>0</v>
      </c>
      <c r="AA87">
        <v>1</v>
      </c>
      <c r="AB87">
        <v>0</v>
      </c>
      <c r="AC87">
        <f t="shared" si="4"/>
        <v>1</v>
      </c>
      <c r="AD87" s="8">
        <v>250.96</v>
      </c>
      <c r="AE87" s="2">
        <f t="shared" si="5"/>
        <v>250.96</v>
      </c>
    </row>
    <row r="88" spans="1:31" ht="46.7" customHeight="1" x14ac:dyDescent="0.25">
      <c r="A88" t="s">
        <v>0</v>
      </c>
      <c r="B88" s="6" t="s">
        <v>376</v>
      </c>
      <c r="C88" t="s">
        <v>0</v>
      </c>
      <c r="D88" t="s">
        <v>0</v>
      </c>
      <c r="E88" t="s">
        <v>367</v>
      </c>
      <c r="F88" t="s">
        <v>368</v>
      </c>
      <c r="G88" t="s">
        <v>27</v>
      </c>
      <c r="H88" t="s">
        <v>369</v>
      </c>
      <c r="I88" t="s">
        <v>29</v>
      </c>
      <c r="J88" t="s">
        <v>377</v>
      </c>
      <c r="K88" t="s">
        <v>371</v>
      </c>
      <c r="L88" s="12">
        <v>259.55600000000004</v>
      </c>
      <c r="M88" t="s">
        <v>32</v>
      </c>
      <c r="P88">
        <v>1</v>
      </c>
      <c r="Q88">
        <v>0</v>
      </c>
      <c r="R88">
        <v>0</v>
      </c>
      <c r="S88">
        <v>0</v>
      </c>
      <c r="T88">
        <v>0</v>
      </c>
      <c r="U88">
        <v>1</v>
      </c>
      <c r="V88">
        <v>0</v>
      </c>
      <c r="W88" s="7">
        <v>0</v>
      </c>
      <c r="X88">
        <v>0</v>
      </c>
      <c r="Y88">
        <v>0</v>
      </c>
      <c r="Z88">
        <v>0</v>
      </c>
      <c r="AA88">
        <v>1</v>
      </c>
      <c r="AB88">
        <v>0</v>
      </c>
      <c r="AC88">
        <f t="shared" si="4"/>
        <v>1</v>
      </c>
      <c r="AD88" s="8">
        <v>250.96</v>
      </c>
      <c r="AE88" s="2">
        <f t="shared" si="5"/>
        <v>250.96</v>
      </c>
    </row>
    <row r="89" spans="1:31" ht="46.7" customHeight="1" x14ac:dyDescent="0.25">
      <c r="A89" t="s">
        <v>0</v>
      </c>
      <c r="B89" s="6" t="s">
        <v>378</v>
      </c>
      <c r="C89" t="s">
        <v>0</v>
      </c>
      <c r="D89" t="s">
        <v>0</v>
      </c>
      <c r="E89" t="s">
        <v>367</v>
      </c>
      <c r="F89" t="s">
        <v>368</v>
      </c>
      <c r="G89" t="s">
        <v>27</v>
      </c>
      <c r="H89" t="s">
        <v>369</v>
      </c>
      <c r="I89" t="s">
        <v>29</v>
      </c>
      <c r="J89" t="s">
        <v>379</v>
      </c>
      <c r="K89" t="s">
        <v>195</v>
      </c>
      <c r="L89" s="12">
        <v>264.96800000000002</v>
      </c>
      <c r="M89" t="s">
        <v>32</v>
      </c>
      <c r="P89">
        <v>1</v>
      </c>
      <c r="Q89">
        <v>0</v>
      </c>
      <c r="R89">
        <v>0</v>
      </c>
      <c r="S89">
        <v>0</v>
      </c>
      <c r="T89">
        <v>0</v>
      </c>
      <c r="U89">
        <v>1</v>
      </c>
      <c r="V89">
        <v>0</v>
      </c>
      <c r="W89" s="7">
        <v>0</v>
      </c>
      <c r="X89">
        <v>0</v>
      </c>
      <c r="Y89">
        <v>0</v>
      </c>
      <c r="Z89">
        <v>0</v>
      </c>
      <c r="AA89">
        <v>1</v>
      </c>
      <c r="AB89">
        <v>0</v>
      </c>
      <c r="AC89">
        <f t="shared" si="4"/>
        <v>1</v>
      </c>
      <c r="AD89" s="8">
        <v>255.88</v>
      </c>
      <c r="AE89" s="2">
        <f t="shared" si="5"/>
        <v>255.88</v>
      </c>
    </row>
    <row r="90" spans="1:31" ht="46.7" customHeight="1" x14ac:dyDescent="0.25">
      <c r="A90" t="s">
        <v>0</v>
      </c>
      <c r="B90" s="6" t="s">
        <v>380</v>
      </c>
      <c r="C90" t="s">
        <v>0</v>
      </c>
      <c r="D90" t="s">
        <v>0</v>
      </c>
      <c r="E90" t="s">
        <v>381</v>
      </c>
      <c r="F90" t="s">
        <v>347</v>
      </c>
      <c r="G90" t="s">
        <v>27</v>
      </c>
      <c r="H90" t="s">
        <v>382</v>
      </c>
      <c r="I90" t="s">
        <v>29</v>
      </c>
      <c r="J90" t="s">
        <v>383</v>
      </c>
      <c r="K90" t="s">
        <v>384</v>
      </c>
      <c r="L90" s="12">
        <v>308.23099999999999</v>
      </c>
      <c r="M90" t="s">
        <v>32</v>
      </c>
      <c r="P90">
        <v>2</v>
      </c>
      <c r="Q90">
        <v>2</v>
      </c>
      <c r="R90">
        <v>0</v>
      </c>
      <c r="S90">
        <v>0</v>
      </c>
      <c r="T90">
        <v>0</v>
      </c>
      <c r="U90">
        <v>0</v>
      </c>
      <c r="V90">
        <v>0</v>
      </c>
      <c r="W90" s="7">
        <v>2</v>
      </c>
      <c r="X90">
        <v>0</v>
      </c>
      <c r="Y90">
        <v>0</v>
      </c>
      <c r="Z90">
        <v>0</v>
      </c>
      <c r="AA90">
        <v>0</v>
      </c>
      <c r="AB90">
        <v>0</v>
      </c>
      <c r="AC90">
        <f t="shared" si="4"/>
        <v>2</v>
      </c>
      <c r="AD90" s="8">
        <v>295.20999999999998</v>
      </c>
      <c r="AE90" s="2">
        <f t="shared" si="5"/>
        <v>590.41999999999996</v>
      </c>
    </row>
    <row r="91" spans="1:31" ht="46.7" customHeight="1" x14ac:dyDescent="0.25">
      <c r="A91" t="s">
        <v>0</v>
      </c>
      <c r="B91" s="6" t="s">
        <v>385</v>
      </c>
      <c r="C91" t="s">
        <v>0</v>
      </c>
      <c r="D91" t="s">
        <v>0</v>
      </c>
      <c r="E91" t="s">
        <v>381</v>
      </c>
      <c r="F91" t="s">
        <v>347</v>
      </c>
      <c r="G91" t="s">
        <v>27</v>
      </c>
      <c r="H91" t="s">
        <v>382</v>
      </c>
      <c r="I91" t="s">
        <v>29</v>
      </c>
      <c r="J91" t="s">
        <v>107</v>
      </c>
      <c r="K91" t="s">
        <v>144</v>
      </c>
      <c r="L91" s="12">
        <v>302.81900000000007</v>
      </c>
      <c r="M91" t="s">
        <v>32</v>
      </c>
      <c r="P91">
        <v>3</v>
      </c>
      <c r="Q91">
        <v>3</v>
      </c>
      <c r="R91">
        <v>0</v>
      </c>
      <c r="S91">
        <v>0</v>
      </c>
      <c r="T91">
        <v>0</v>
      </c>
      <c r="U91">
        <v>0</v>
      </c>
      <c r="V91">
        <v>0</v>
      </c>
      <c r="W91" s="7">
        <v>3</v>
      </c>
      <c r="X91">
        <v>0</v>
      </c>
      <c r="Y91">
        <v>0</v>
      </c>
      <c r="Z91">
        <v>0</v>
      </c>
      <c r="AA91">
        <v>0</v>
      </c>
      <c r="AB91">
        <v>0</v>
      </c>
      <c r="AC91">
        <f t="shared" si="4"/>
        <v>3</v>
      </c>
      <c r="AD91" s="8">
        <v>290.29000000000002</v>
      </c>
      <c r="AE91" s="2">
        <f t="shared" si="5"/>
        <v>870.87000000000012</v>
      </c>
    </row>
    <row r="92" spans="1:31" ht="46.7" customHeight="1" x14ac:dyDescent="0.25">
      <c r="A92" t="s">
        <v>0</v>
      </c>
      <c r="B92" s="6" t="s">
        <v>386</v>
      </c>
      <c r="C92" t="s">
        <v>0</v>
      </c>
      <c r="D92" t="s">
        <v>0</v>
      </c>
      <c r="E92" t="s">
        <v>381</v>
      </c>
      <c r="F92" t="s">
        <v>347</v>
      </c>
      <c r="G92" t="s">
        <v>27</v>
      </c>
      <c r="H92" t="s">
        <v>382</v>
      </c>
      <c r="I92" t="s">
        <v>29</v>
      </c>
      <c r="J92" t="s">
        <v>387</v>
      </c>
      <c r="K92" t="s">
        <v>144</v>
      </c>
      <c r="L92" s="12">
        <v>302.81900000000007</v>
      </c>
      <c r="M92" t="s">
        <v>32</v>
      </c>
      <c r="P92">
        <v>1</v>
      </c>
      <c r="Q92">
        <v>1</v>
      </c>
      <c r="R92">
        <v>0</v>
      </c>
      <c r="S92">
        <v>0</v>
      </c>
      <c r="T92">
        <v>0</v>
      </c>
      <c r="U92">
        <v>0</v>
      </c>
      <c r="V92">
        <v>0</v>
      </c>
      <c r="W92" s="7">
        <v>1</v>
      </c>
      <c r="X92">
        <v>0</v>
      </c>
      <c r="Y92">
        <v>0</v>
      </c>
      <c r="Z92">
        <v>0</v>
      </c>
      <c r="AA92">
        <v>0</v>
      </c>
      <c r="AB92">
        <v>0</v>
      </c>
      <c r="AC92">
        <f t="shared" si="4"/>
        <v>1</v>
      </c>
      <c r="AD92" s="8">
        <v>290.29000000000002</v>
      </c>
      <c r="AE92" s="2">
        <f t="shared" si="5"/>
        <v>290.29000000000002</v>
      </c>
    </row>
    <row r="93" spans="1:31" ht="46.7" customHeight="1" x14ac:dyDescent="0.25">
      <c r="A93" t="s">
        <v>0</v>
      </c>
      <c r="B93" s="6" t="s">
        <v>388</v>
      </c>
      <c r="C93" t="s">
        <v>0</v>
      </c>
      <c r="D93" t="s">
        <v>0</v>
      </c>
      <c r="E93" t="s">
        <v>381</v>
      </c>
      <c r="F93" t="s">
        <v>347</v>
      </c>
      <c r="G93" t="s">
        <v>27</v>
      </c>
      <c r="H93" t="s">
        <v>382</v>
      </c>
      <c r="I93" t="s">
        <v>29</v>
      </c>
      <c r="J93" t="s">
        <v>389</v>
      </c>
      <c r="K93" t="s">
        <v>144</v>
      </c>
      <c r="L93" s="12">
        <v>302.81900000000007</v>
      </c>
      <c r="M93" t="s">
        <v>32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 s="7">
        <v>1</v>
      </c>
      <c r="X93">
        <v>0</v>
      </c>
      <c r="Y93">
        <v>0</v>
      </c>
      <c r="Z93">
        <v>0</v>
      </c>
      <c r="AA93">
        <v>0</v>
      </c>
      <c r="AB93">
        <v>0</v>
      </c>
      <c r="AC93">
        <f t="shared" si="4"/>
        <v>1</v>
      </c>
      <c r="AD93" s="8">
        <v>290.29000000000002</v>
      </c>
      <c r="AE93" s="2">
        <f t="shared" si="5"/>
        <v>290.29000000000002</v>
      </c>
    </row>
    <row r="94" spans="1:31" ht="46.7" customHeight="1" x14ac:dyDescent="0.25">
      <c r="A94" t="s">
        <v>0</v>
      </c>
      <c r="B94" s="6" t="s">
        <v>390</v>
      </c>
      <c r="C94" t="s">
        <v>0</v>
      </c>
      <c r="D94" t="s">
        <v>0</v>
      </c>
      <c r="E94" t="s">
        <v>381</v>
      </c>
      <c r="F94" t="s">
        <v>347</v>
      </c>
      <c r="G94" t="s">
        <v>27</v>
      </c>
      <c r="H94" t="s">
        <v>382</v>
      </c>
      <c r="I94" t="s">
        <v>29</v>
      </c>
      <c r="J94" t="s">
        <v>391</v>
      </c>
      <c r="K94" t="s">
        <v>392</v>
      </c>
      <c r="L94" s="12">
        <v>297.40700000000004</v>
      </c>
      <c r="M94" t="s">
        <v>32</v>
      </c>
      <c r="P94">
        <v>3</v>
      </c>
      <c r="Q94">
        <v>3</v>
      </c>
      <c r="R94">
        <v>0</v>
      </c>
      <c r="S94">
        <v>0</v>
      </c>
      <c r="T94">
        <v>0</v>
      </c>
      <c r="U94">
        <v>0</v>
      </c>
      <c r="V94">
        <v>0</v>
      </c>
      <c r="W94" s="7">
        <v>3</v>
      </c>
      <c r="X94">
        <v>0</v>
      </c>
      <c r="Y94">
        <v>0</v>
      </c>
      <c r="Z94">
        <v>0</v>
      </c>
      <c r="AA94">
        <v>0</v>
      </c>
      <c r="AB94">
        <v>0</v>
      </c>
      <c r="AC94">
        <f t="shared" si="4"/>
        <v>3</v>
      </c>
      <c r="AD94" s="8">
        <v>285.37</v>
      </c>
      <c r="AE94" s="2">
        <f t="shared" si="5"/>
        <v>856.11</v>
      </c>
    </row>
    <row r="95" spans="1:31" ht="46.7" customHeight="1" x14ac:dyDescent="0.25">
      <c r="A95" t="s">
        <v>0</v>
      </c>
      <c r="B95" s="6" t="s">
        <v>393</v>
      </c>
      <c r="C95" t="s">
        <v>0</v>
      </c>
      <c r="D95" t="s">
        <v>0</v>
      </c>
      <c r="E95" t="s">
        <v>394</v>
      </c>
      <c r="F95" t="s">
        <v>395</v>
      </c>
      <c r="G95" t="s">
        <v>27</v>
      </c>
      <c r="H95" t="s">
        <v>396</v>
      </c>
      <c r="I95" t="s">
        <v>29</v>
      </c>
      <c r="J95" t="s">
        <v>397</v>
      </c>
      <c r="K95" t="s">
        <v>93</v>
      </c>
      <c r="L95" s="12">
        <v>237.93000000000004</v>
      </c>
      <c r="M95" t="s">
        <v>32</v>
      </c>
      <c r="P95">
        <v>1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 s="7">
        <v>1</v>
      </c>
      <c r="X95">
        <v>0</v>
      </c>
      <c r="Y95">
        <v>0</v>
      </c>
      <c r="Z95">
        <v>0</v>
      </c>
      <c r="AA95">
        <v>0</v>
      </c>
      <c r="AB95">
        <v>0</v>
      </c>
      <c r="AC95">
        <f t="shared" si="4"/>
        <v>1</v>
      </c>
      <c r="AD95" s="8">
        <v>231.3</v>
      </c>
      <c r="AE95" s="2">
        <f t="shared" si="5"/>
        <v>231.3</v>
      </c>
    </row>
    <row r="96" spans="1:31" ht="46.7" customHeight="1" x14ac:dyDescent="0.25">
      <c r="A96" t="s">
        <v>0</v>
      </c>
      <c r="B96" s="6" t="s">
        <v>398</v>
      </c>
      <c r="C96" t="s">
        <v>0</v>
      </c>
      <c r="D96" t="s">
        <v>0</v>
      </c>
      <c r="E96" t="s">
        <v>399</v>
      </c>
      <c r="F96" t="s">
        <v>400</v>
      </c>
      <c r="G96" t="s">
        <v>27</v>
      </c>
      <c r="H96" t="s">
        <v>401</v>
      </c>
      <c r="I96" t="s">
        <v>29</v>
      </c>
      <c r="J96" t="s">
        <v>73</v>
      </c>
      <c r="K96" t="s">
        <v>80</v>
      </c>
      <c r="L96" s="12">
        <v>427.18500000000006</v>
      </c>
      <c r="M96" t="s">
        <v>32</v>
      </c>
      <c r="P96">
        <v>2</v>
      </c>
      <c r="Q96">
        <v>2</v>
      </c>
      <c r="R96">
        <v>0</v>
      </c>
      <c r="S96">
        <v>0</v>
      </c>
      <c r="T96">
        <v>0</v>
      </c>
      <c r="U96">
        <v>0</v>
      </c>
      <c r="V96">
        <v>0</v>
      </c>
      <c r="W96" s="7">
        <v>2</v>
      </c>
      <c r="X96">
        <v>0</v>
      </c>
      <c r="Y96">
        <v>0</v>
      </c>
      <c r="Z96">
        <v>0</v>
      </c>
      <c r="AA96">
        <v>0</v>
      </c>
      <c r="AB96">
        <v>0</v>
      </c>
      <c r="AC96">
        <f t="shared" si="4"/>
        <v>2</v>
      </c>
      <c r="AD96" s="8">
        <v>403.35</v>
      </c>
      <c r="AE96" s="2">
        <f t="shared" si="5"/>
        <v>806.7</v>
      </c>
    </row>
    <row r="97" spans="1:31" ht="46.7" customHeight="1" x14ac:dyDescent="0.25">
      <c r="A97" t="s">
        <v>0</v>
      </c>
      <c r="B97" s="6" t="s">
        <v>402</v>
      </c>
      <c r="C97" t="s">
        <v>0</v>
      </c>
      <c r="D97" t="s">
        <v>0</v>
      </c>
      <c r="E97" t="s">
        <v>399</v>
      </c>
      <c r="F97" t="s">
        <v>400</v>
      </c>
      <c r="G97" t="s">
        <v>27</v>
      </c>
      <c r="H97" t="s">
        <v>401</v>
      </c>
      <c r="I97" t="s">
        <v>29</v>
      </c>
      <c r="J97" t="s">
        <v>160</v>
      </c>
      <c r="K97" t="s">
        <v>80</v>
      </c>
      <c r="L97" s="12">
        <v>427.18500000000006</v>
      </c>
      <c r="M97" t="s">
        <v>32</v>
      </c>
      <c r="P97">
        <v>1</v>
      </c>
      <c r="Q97">
        <v>1</v>
      </c>
      <c r="R97">
        <v>0</v>
      </c>
      <c r="S97">
        <v>0</v>
      </c>
      <c r="T97">
        <v>0</v>
      </c>
      <c r="U97">
        <v>0</v>
      </c>
      <c r="V97">
        <v>0</v>
      </c>
      <c r="W97" s="7">
        <v>1</v>
      </c>
      <c r="X97">
        <v>0</v>
      </c>
      <c r="Y97">
        <v>0</v>
      </c>
      <c r="Z97">
        <v>0</v>
      </c>
      <c r="AA97">
        <v>0</v>
      </c>
      <c r="AB97">
        <v>0</v>
      </c>
      <c r="AC97">
        <f t="shared" si="4"/>
        <v>1</v>
      </c>
      <c r="AD97" s="8">
        <v>403.35</v>
      </c>
      <c r="AE97" s="2">
        <f t="shared" si="5"/>
        <v>403.35</v>
      </c>
    </row>
    <row r="98" spans="1:31" ht="46.7" customHeight="1" x14ac:dyDescent="0.25">
      <c r="A98" t="s">
        <v>0</v>
      </c>
      <c r="B98" s="6" t="s">
        <v>403</v>
      </c>
      <c r="C98" t="s">
        <v>0</v>
      </c>
      <c r="D98" t="s">
        <v>0</v>
      </c>
      <c r="E98" t="s">
        <v>404</v>
      </c>
      <c r="F98" t="s">
        <v>405</v>
      </c>
      <c r="G98" t="s">
        <v>27</v>
      </c>
      <c r="H98" t="s">
        <v>406</v>
      </c>
      <c r="I98" t="s">
        <v>29</v>
      </c>
      <c r="J98" t="s">
        <v>377</v>
      </c>
      <c r="K98" t="s">
        <v>407</v>
      </c>
      <c r="L98" s="12">
        <v>81.114000000000004</v>
      </c>
      <c r="M98" t="s">
        <v>32</v>
      </c>
      <c r="P98">
        <v>2</v>
      </c>
      <c r="Q98">
        <v>2</v>
      </c>
      <c r="R98">
        <v>0</v>
      </c>
      <c r="S98">
        <v>0</v>
      </c>
      <c r="T98">
        <v>0</v>
      </c>
      <c r="U98">
        <v>0</v>
      </c>
      <c r="V98">
        <v>0</v>
      </c>
      <c r="W98" s="7">
        <v>2</v>
      </c>
      <c r="X98">
        <v>0</v>
      </c>
      <c r="Y98">
        <v>0</v>
      </c>
      <c r="Z98">
        <v>0</v>
      </c>
      <c r="AA98">
        <v>0</v>
      </c>
      <c r="AB98">
        <v>0</v>
      </c>
      <c r="AC98">
        <f t="shared" ref="AC98:AC129" si="6">SUM(W98:AB98)</f>
        <v>2</v>
      </c>
      <c r="AD98" s="8">
        <v>88.74</v>
      </c>
      <c r="AE98" s="2">
        <f t="shared" ref="AE98:AE129" si="7">PRODUCT(AC98,AD98)</f>
        <v>177.48</v>
      </c>
    </row>
    <row r="99" spans="1:31" ht="46.7" customHeight="1" x14ac:dyDescent="0.25">
      <c r="A99" t="s">
        <v>0</v>
      </c>
      <c r="B99" s="6" t="s">
        <v>408</v>
      </c>
      <c r="C99" t="s">
        <v>0</v>
      </c>
      <c r="D99" t="s">
        <v>0</v>
      </c>
      <c r="E99" t="s">
        <v>404</v>
      </c>
      <c r="F99" t="s">
        <v>405</v>
      </c>
      <c r="G99" t="s">
        <v>27</v>
      </c>
      <c r="H99" t="s">
        <v>406</v>
      </c>
      <c r="I99" t="s">
        <v>29</v>
      </c>
      <c r="J99" t="s">
        <v>344</v>
      </c>
      <c r="K99" t="s">
        <v>407</v>
      </c>
      <c r="L99" s="12">
        <v>81.114000000000004</v>
      </c>
      <c r="M99" t="s">
        <v>32</v>
      </c>
      <c r="P99">
        <v>2</v>
      </c>
      <c r="Q99">
        <v>2</v>
      </c>
      <c r="R99">
        <v>0</v>
      </c>
      <c r="S99">
        <v>0</v>
      </c>
      <c r="T99">
        <v>0</v>
      </c>
      <c r="U99">
        <v>0</v>
      </c>
      <c r="V99">
        <v>0</v>
      </c>
      <c r="W99" s="7">
        <v>2</v>
      </c>
      <c r="X99">
        <v>0</v>
      </c>
      <c r="Y99">
        <v>0</v>
      </c>
      <c r="Z99">
        <v>0</v>
      </c>
      <c r="AA99">
        <v>0</v>
      </c>
      <c r="AB99">
        <v>0</v>
      </c>
      <c r="AC99">
        <f t="shared" si="6"/>
        <v>2</v>
      </c>
      <c r="AD99" s="8">
        <v>88.74</v>
      </c>
      <c r="AE99" s="2">
        <f t="shared" si="7"/>
        <v>177.48</v>
      </c>
    </row>
    <row r="100" spans="1:31" ht="46.7" customHeight="1" x14ac:dyDescent="0.25">
      <c r="A100" t="s">
        <v>0</v>
      </c>
      <c r="B100" s="6" t="s">
        <v>409</v>
      </c>
      <c r="C100" t="s">
        <v>0</v>
      </c>
      <c r="D100" t="s">
        <v>0</v>
      </c>
      <c r="E100" t="s">
        <v>410</v>
      </c>
      <c r="F100" t="s">
        <v>411</v>
      </c>
      <c r="G100" t="s">
        <v>27</v>
      </c>
      <c r="H100" t="s">
        <v>412</v>
      </c>
      <c r="I100" t="s">
        <v>29</v>
      </c>
      <c r="J100" t="s">
        <v>344</v>
      </c>
      <c r="K100" t="s">
        <v>371</v>
      </c>
      <c r="L100" s="12">
        <v>259.55600000000004</v>
      </c>
      <c r="M100" t="s">
        <v>32</v>
      </c>
      <c r="P100">
        <v>1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 s="7">
        <v>1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f t="shared" si="6"/>
        <v>1</v>
      </c>
      <c r="AD100" s="8">
        <v>250.96</v>
      </c>
      <c r="AE100" s="2">
        <f t="shared" si="7"/>
        <v>250.96</v>
      </c>
    </row>
    <row r="101" spans="1:31" ht="46.7" customHeight="1" x14ac:dyDescent="0.25">
      <c r="A101" t="s">
        <v>0</v>
      </c>
      <c r="B101" s="6" t="s">
        <v>413</v>
      </c>
      <c r="C101" t="s">
        <v>0</v>
      </c>
      <c r="D101" t="s">
        <v>0</v>
      </c>
      <c r="E101" t="s">
        <v>410</v>
      </c>
      <c r="F101" t="s">
        <v>411</v>
      </c>
      <c r="G101" t="s">
        <v>27</v>
      </c>
      <c r="H101" t="s">
        <v>412</v>
      </c>
      <c r="I101" t="s">
        <v>29</v>
      </c>
      <c r="J101" t="s">
        <v>379</v>
      </c>
      <c r="K101" t="s">
        <v>195</v>
      </c>
      <c r="L101" s="12">
        <v>264.96800000000002</v>
      </c>
      <c r="M101" t="s">
        <v>32</v>
      </c>
      <c r="P101">
        <v>1</v>
      </c>
      <c r="Q101">
        <v>1</v>
      </c>
      <c r="R101">
        <v>0</v>
      </c>
      <c r="S101">
        <v>0</v>
      </c>
      <c r="T101">
        <v>0</v>
      </c>
      <c r="U101">
        <v>0</v>
      </c>
      <c r="V101">
        <v>0</v>
      </c>
      <c r="W101" s="7">
        <v>1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f t="shared" si="6"/>
        <v>1</v>
      </c>
      <c r="AD101" s="8">
        <v>255.88</v>
      </c>
      <c r="AE101" s="2">
        <f t="shared" si="7"/>
        <v>255.88</v>
      </c>
    </row>
    <row r="102" spans="1:31" ht="46.7" customHeight="1" x14ac:dyDescent="0.25">
      <c r="A102" t="s">
        <v>0</v>
      </c>
      <c r="B102" s="6" t="s">
        <v>414</v>
      </c>
      <c r="C102" t="s">
        <v>0</v>
      </c>
      <c r="D102" t="s">
        <v>0</v>
      </c>
      <c r="E102" t="s">
        <v>415</v>
      </c>
      <c r="F102" t="s">
        <v>416</v>
      </c>
      <c r="G102" t="s">
        <v>27</v>
      </c>
      <c r="H102" t="s">
        <v>417</v>
      </c>
      <c r="I102" t="s">
        <v>29</v>
      </c>
      <c r="J102" t="s">
        <v>361</v>
      </c>
      <c r="K102" t="s">
        <v>68</v>
      </c>
      <c r="L102" s="12">
        <v>173.04100000000003</v>
      </c>
      <c r="M102" t="s">
        <v>32</v>
      </c>
      <c r="P102">
        <v>3</v>
      </c>
      <c r="Q102">
        <v>0</v>
      </c>
      <c r="R102">
        <v>0</v>
      </c>
      <c r="S102">
        <v>0</v>
      </c>
      <c r="T102">
        <v>0</v>
      </c>
      <c r="U102">
        <v>3</v>
      </c>
      <c r="V102">
        <v>0</v>
      </c>
      <c r="W102" s="7">
        <v>0</v>
      </c>
      <c r="X102">
        <v>0</v>
      </c>
      <c r="Y102">
        <v>0</v>
      </c>
      <c r="Z102">
        <v>0</v>
      </c>
      <c r="AA102">
        <v>3</v>
      </c>
      <c r="AB102">
        <v>0</v>
      </c>
      <c r="AC102">
        <f t="shared" si="6"/>
        <v>3</v>
      </c>
      <c r="AD102" s="8">
        <v>172.31</v>
      </c>
      <c r="AE102" s="2">
        <f t="shared" si="7"/>
        <v>516.93000000000006</v>
      </c>
    </row>
    <row r="103" spans="1:31" ht="46.7" customHeight="1" x14ac:dyDescent="0.25">
      <c r="A103" t="s">
        <v>0</v>
      </c>
      <c r="B103" s="6" t="s">
        <v>418</v>
      </c>
      <c r="C103" t="s">
        <v>0</v>
      </c>
      <c r="D103" t="s">
        <v>0</v>
      </c>
      <c r="E103" t="s">
        <v>419</v>
      </c>
      <c r="F103" t="s">
        <v>420</v>
      </c>
      <c r="G103" t="s">
        <v>27</v>
      </c>
      <c r="H103" t="s">
        <v>421</v>
      </c>
      <c r="I103" t="s">
        <v>29</v>
      </c>
      <c r="J103" t="s">
        <v>361</v>
      </c>
      <c r="K103" t="s">
        <v>189</v>
      </c>
      <c r="L103" s="12">
        <v>227.11700000000002</v>
      </c>
      <c r="M103" t="s">
        <v>32</v>
      </c>
      <c r="P103">
        <v>3</v>
      </c>
      <c r="Q103">
        <v>3</v>
      </c>
      <c r="R103">
        <v>0</v>
      </c>
      <c r="S103">
        <v>0</v>
      </c>
      <c r="T103">
        <v>0</v>
      </c>
      <c r="U103">
        <v>0</v>
      </c>
      <c r="V103">
        <v>0</v>
      </c>
      <c r="W103" s="7">
        <v>3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f t="shared" si="6"/>
        <v>3</v>
      </c>
      <c r="AD103" s="8">
        <v>221.47</v>
      </c>
      <c r="AE103" s="2">
        <f t="shared" si="7"/>
        <v>664.41</v>
      </c>
    </row>
    <row r="104" spans="1:31" ht="46.7" customHeight="1" x14ac:dyDescent="0.25">
      <c r="A104" t="s">
        <v>0</v>
      </c>
      <c r="B104" s="6" t="s">
        <v>422</v>
      </c>
      <c r="C104" t="s">
        <v>0</v>
      </c>
      <c r="D104" t="s">
        <v>0</v>
      </c>
      <c r="E104" t="s">
        <v>423</v>
      </c>
      <c r="F104" t="s">
        <v>420</v>
      </c>
      <c r="G104" t="s">
        <v>27</v>
      </c>
      <c r="H104" t="s">
        <v>424</v>
      </c>
      <c r="I104" t="s">
        <v>29</v>
      </c>
      <c r="J104" t="s">
        <v>176</v>
      </c>
      <c r="K104" t="s">
        <v>231</v>
      </c>
      <c r="L104" s="12">
        <v>189.26600000000002</v>
      </c>
      <c r="M104" t="s">
        <v>32</v>
      </c>
      <c r="P104">
        <v>1</v>
      </c>
      <c r="Q104">
        <v>1</v>
      </c>
      <c r="R104">
        <v>0</v>
      </c>
      <c r="S104">
        <v>0</v>
      </c>
      <c r="T104">
        <v>0</v>
      </c>
      <c r="U104">
        <v>0</v>
      </c>
      <c r="V104">
        <v>0</v>
      </c>
      <c r="W104" s="7">
        <v>1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f t="shared" si="6"/>
        <v>1</v>
      </c>
      <c r="AD104" s="8">
        <v>187.06</v>
      </c>
      <c r="AE104" s="2">
        <f t="shared" si="7"/>
        <v>187.06</v>
      </c>
    </row>
    <row r="105" spans="1:31" ht="46.7" customHeight="1" x14ac:dyDescent="0.25">
      <c r="A105" t="s">
        <v>0</v>
      </c>
      <c r="B105" s="6" t="s">
        <v>425</v>
      </c>
      <c r="C105" t="s">
        <v>0</v>
      </c>
      <c r="D105" t="s">
        <v>0</v>
      </c>
      <c r="E105" t="s">
        <v>423</v>
      </c>
      <c r="F105" t="s">
        <v>420</v>
      </c>
      <c r="G105" t="s">
        <v>27</v>
      </c>
      <c r="H105" t="s">
        <v>424</v>
      </c>
      <c r="I105" t="s">
        <v>29</v>
      </c>
      <c r="J105" t="s">
        <v>426</v>
      </c>
      <c r="K105" t="s">
        <v>231</v>
      </c>
      <c r="L105" s="12">
        <v>189.26600000000002</v>
      </c>
      <c r="M105" t="s">
        <v>32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 s="7">
        <v>2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f t="shared" si="6"/>
        <v>2</v>
      </c>
      <c r="AD105" s="8">
        <v>187.06</v>
      </c>
      <c r="AE105" s="2">
        <f t="shared" si="7"/>
        <v>374.12</v>
      </c>
    </row>
    <row r="106" spans="1:31" ht="46.7" customHeight="1" x14ac:dyDescent="0.25">
      <c r="A106" t="s">
        <v>0</v>
      </c>
      <c r="B106" s="6" t="s">
        <v>427</v>
      </c>
      <c r="C106" t="s">
        <v>0</v>
      </c>
      <c r="D106" t="s">
        <v>0</v>
      </c>
      <c r="E106" t="s">
        <v>423</v>
      </c>
      <c r="F106" t="s">
        <v>420</v>
      </c>
      <c r="G106" t="s">
        <v>27</v>
      </c>
      <c r="H106" t="s">
        <v>424</v>
      </c>
      <c r="I106" t="s">
        <v>29</v>
      </c>
      <c r="J106" t="s">
        <v>377</v>
      </c>
      <c r="K106" t="s">
        <v>231</v>
      </c>
      <c r="L106" s="12">
        <v>189.26600000000002</v>
      </c>
      <c r="M106" t="s">
        <v>32</v>
      </c>
      <c r="P106">
        <v>2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 s="7">
        <v>2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f t="shared" si="6"/>
        <v>2</v>
      </c>
      <c r="AD106" s="8">
        <v>187.06</v>
      </c>
      <c r="AE106" s="2">
        <f t="shared" si="7"/>
        <v>374.12</v>
      </c>
    </row>
    <row r="107" spans="1:31" ht="46.7" customHeight="1" x14ac:dyDescent="0.25">
      <c r="A107" t="s">
        <v>0</v>
      </c>
      <c r="B107" s="6" t="s">
        <v>428</v>
      </c>
      <c r="C107" t="s">
        <v>0</v>
      </c>
      <c r="D107" t="s">
        <v>0</v>
      </c>
      <c r="E107" t="s">
        <v>423</v>
      </c>
      <c r="F107" t="s">
        <v>420</v>
      </c>
      <c r="G107" t="s">
        <v>27</v>
      </c>
      <c r="H107" t="s">
        <v>424</v>
      </c>
      <c r="I107" t="s">
        <v>29</v>
      </c>
      <c r="J107" t="s">
        <v>73</v>
      </c>
      <c r="K107" t="s">
        <v>429</v>
      </c>
      <c r="L107" s="12">
        <v>194.667</v>
      </c>
      <c r="M107" t="s">
        <v>32</v>
      </c>
      <c r="P107">
        <v>5</v>
      </c>
      <c r="Q107">
        <v>5</v>
      </c>
      <c r="R107">
        <v>0</v>
      </c>
      <c r="S107">
        <v>0</v>
      </c>
      <c r="T107">
        <v>0</v>
      </c>
      <c r="U107">
        <v>0</v>
      </c>
      <c r="V107">
        <v>0</v>
      </c>
      <c r="W107" s="7">
        <v>5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f t="shared" si="6"/>
        <v>5</v>
      </c>
      <c r="AD107" s="8">
        <v>191.97</v>
      </c>
      <c r="AE107" s="2">
        <f t="shared" si="7"/>
        <v>959.85</v>
      </c>
    </row>
    <row r="108" spans="1:31" ht="46.7" customHeight="1" x14ac:dyDescent="0.25">
      <c r="A108" t="s">
        <v>0</v>
      </c>
      <c r="B108" s="6" t="s">
        <v>430</v>
      </c>
      <c r="C108" t="s">
        <v>0</v>
      </c>
      <c r="D108" t="s">
        <v>0</v>
      </c>
      <c r="E108" t="s">
        <v>431</v>
      </c>
      <c r="F108" t="s">
        <v>420</v>
      </c>
      <c r="G108" t="s">
        <v>27</v>
      </c>
      <c r="H108" t="s">
        <v>432</v>
      </c>
      <c r="I108" t="s">
        <v>29</v>
      </c>
      <c r="J108" t="s">
        <v>344</v>
      </c>
      <c r="K108" t="s">
        <v>195</v>
      </c>
      <c r="L108" s="12">
        <v>264.96800000000002</v>
      </c>
      <c r="M108" t="s">
        <v>32</v>
      </c>
      <c r="P108">
        <v>3</v>
      </c>
      <c r="Q108">
        <v>3</v>
      </c>
      <c r="R108">
        <v>0</v>
      </c>
      <c r="S108">
        <v>0</v>
      </c>
      <c r="T108">
        <v>0</v>
      </c>
      <c r="U108">
        <v>0</v>
      </c>
      <c r="V108">
        <v>0</v>
      </c>
      <c r="W108" s="7">
        <v>3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f t="shared" si="6"/>
        <v>3</v>
      </c>
      <c r="AD108" s="8">
        <v>255.88</v>
      </c>
      <c r="AE108" s="2">
        <f t="shared" si="7"/>
        <v>767.64</v>
      </c>
    </row>
    <row r="109" spans="1:31" ht="46.7" customHeight="1" x14ac:dyDescent="0.25">
      <c r="A109" t="s">
        <v>0</v>
      </c>
      <c r="B109" s="6" t="s">
        <v>433</v>
      </c>
      <c r="C109" t="s">
        <v>0</v>
      </c>
      <c r="D109" t="s">
        <v>0</v>
      </c>
      <c r="E109" t="s">
        <v>434</v>
      </c>
      <c r="F109" t="s">
        <v>435</v>
      </c>
      <c r="G109" t="s">
        <v>27</v>
      </c>
      <c r="H109" t="s">
        <v>436</v>
      </c>
      <c r="I109" t="s">
        <v>29</v>
      </c>
      <c r="J109" t="s">
        <v>73</v>
      </c>
      <c r="K109" t="s">
        <v>93</v>
      </c>
      <c r="L109" s="12">
        <v>237.93000000000004</v>
      </c>
      <c r="M109" t="s">
        <v>32</v>
      </c>
      <c r="P109">
        <v>1</v>
      </c>
      <c r="Q109">
        <v>1</v>
      </c>
      <c r="R109">
        <v>0</v>
      </c>
      <c r="S109">
        <v>0</v>
      </c>
      <c r="T109">
        <v>0</v>
      </c>
      <c r="U109">
        <v>0</v>
      </c>
      <c r="V109">
        <v>0</v>
      </c>
      <c r="W109" s="7">
        <v>1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f t="shared" si="6"/>
        <v>1</v>
      </c>
      <c r="AD109" s="8">
        <v>231.3</v>
      </c>
      <c r="AE109" s="2">
        <f t="shared" si="7"/>
        <v>231.3</v>
      </c>
    </row>
    <row r="110" spans="1:31" ht="46.7" customHeight="1" x14ac:dyDescent="0.25">
      <c r="A110" t="s">
        <v>0</v>
      </c>
      <c r="B110" s="6" t="s">
        <v>437</v>
      </c>
      <c r="C110" t="s">
        <v>0</v>
      </c>
      <c r="D110" t="s">
        <v>0</v>
      </c>
      <c r="E110" t="s">
        <v>434</v>
      </c>
      <c r="F110" t="s">
        <v>435</v>
      </c>
      <c r="G110" t="s">
        <v>27</v>
      </c>
      <c r="H110" t="s">
        <v>436</v>
      </c>
      <c r="I110" t="s">
        <v>29</v>
      </c>
      <c r="J110" t="s">
        <v>438</v>
      </c>
      <c r="K110" t="s">
        <v>93</v>
      </c>
      <c r="L110" s="12">
        <v>237.93000000000004</v>
      </c>
      <c r="M110" t="s">
        <v>32</v>
      </c>
      <c r="P110">
        <v>1</v>
      </c>
      <c r="Q110">
        <v>1</v>
      </c>
      <c r="R110">
        <v>0</v>
      </c>
      <c r="S110">
        <v>0</v>
      </c>
      <c r="T110">
        <v>0</v>
      </c>
      <c r="U110">
        <v>0</v>
      </c>
      <c r="V110">
        <v>0</v>
      </c>
      <c r="W110" s="7">
        <v>1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f t="shared" si="6"/>
        <v>1</v>
      </c>
      <c r="AD110" s="8">
        <v>231.3</v>
      </c>
      <c r="AE110" s="2">
        <f t="shared" si="7"/>
        <v>231.3</v>
      </c>
    </row>
    <row r="111" spans="1:31" ht="46.7" customHeight="1" x14ac:dyDescent="0.25">
      <c r="A111" t="s">
        <v>0</v>
      </c>
      <c r="B111" s="6" t="s">
        <v>439</v>
      </c>
      <c r="C111" t="s">
        <v>0</v>
      </c>
      <c r="D111" t="s">
        <v>0</v>
      </c>
      <c r="E111" t="s">
        <v>440</v>
      </c>
      <c r="F111" t="s">
        <v>441</v>
      </c>
      <c r="G111" t="s">
        <v>27</v>
      </c>
      <c r="H111" t="s">
        <v>442</v>
      </c>
      <c r="I111" t="s">
        <v>29</v>
      </c>
      <c r="J111" t="s">
        <v>443</v>
      </c>
      <c r="K111" t="s">
        <v>74</v>
      </c>
      <c r="L111" s="12">
        <v>405.55900000000003</v>
      </c>
      <c r="M111" t="s">
        <v>32</v>
      </c>
      <c r="P111">
        <v>1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 s="7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f t="shared" si="6"/>
        <v>1</v>
      </c>
      <c r="AD111" s="8">
        <v>383.69</v>
      </c>
      <c r="AE111" s="2">
        <f t="shared" si="7"/>
        <v>383.69</v>
      </c>
    </row>
    <row r="112" spans="1:31" ht="46.7" customHeight="1" x14ac:dyDescent="0.25">
      <c r="A112" t="s">
        <v>0</v>
      </c>
      <c r="B112" s="6" t="s">
        <v>444</v>
      </c>
      <c r="C112" t="s">
        <v>0</v>
      </c>
      <c r="D112" t="s">
        <v>0</v>
      </c>
      <c r="E112" t="s">
        <v>445</v>
      </c>
      <c r="F112" t="s">
        <v>435</v>
      </c>
      <c r="G112" t="s">
        <v>27</v>
      </c>
      <c r="H112" t="s">
        <v>446</v>
      </c>
      <c r="I112" t="s">
        <v>29</v>
      </c>
      <c r="J112" t="s">
        <v>44</v>
      </c>
      <c r="K112" t="s">
        <v>195</v>
      </c>
      <c r="L112" s="12">
        <v>264.96800000000002</v>
      </c>
      <c r="M112" t="s">
        <v>32</v>
      </c>
      <c r="P112">
        <v>1</v>
      </c>
      <c r="Q112">
        <v>1</v>
      </c>
      <c r="R112">
        <v>0</v>
      </c>
      <c r="S112">
        <v>0</v>
      </c>
      <c r="T112">
        <v>0</v>
      </c>
      <c r="U112">
        <v>0</v>
      </c>
      <c r="V112">
        <v>0</v>
      </c>
      <c r="W112" s="7">
        <v>1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f t="shared" si="6"/>
        <v>1</v>
      </c>
      <c r="AD112" s="8">
        <v>255.88</v>
      </c>
      <c r="AE112" s="2">
        <f t="shared" si="7"/>
        <v>255.88</v>
      </c>
    </row>
    <row r="113" spans="1:31" ht="46.7" customHeight="1" x14ac:dyDescent="0.25">
      <c r="A113" t="s">
        <v>0</v>
      </c>
      <c r="B113" s="6" t="s">
        <v>447</v>
      </c>
      <c r="C113" t="s">
        <v>0</v>
      </c>
      <c r="D113" t="s">
        <v>0</v>
      </c>
      <c r="E113" t="s">
        <v>448</v>
      </c>
      <c r="F113" t="s">
        <v>449</v>
      </c>
      <c r="G113" t="s">
        <v>27</v>
      </c>
      <c r="H113" t="s">
        <v>450</v>
      </c>
      <c r="I113" t="s">
        <v>29</v>
      </c>
      <c r="J113" t="s">
        <v>160</v>
      </c>
      <c r="K113" t="s">
        <v>451</v>
      </c>
      <c r="L113" s="12">
        <v>362.29600000000005</v>
      </c>
      <c r="M113" t="s">
        <v>32</v>
      </c>
      <c r="P113">
        <v>1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 s="7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f t="shared" si="6"/>
        <v>1</v>
      </c>
      <c r="AD113" s="8">
        <v>344.36</v>
      </c>
      <c r="AE113" s="2">
        <f t="shared" si="7"/>
        <v>344.36</v>
      </c>
    </row>
    <row r="114" spans="1:31" ht="46.7" customHeight="1" x14ac:dyDescent="0.25">
      <c r="A114" t="s">
        <v>0</v>
      </c>
      <c r="B114" s="6" t="s">
        <v>452</v>
      </c>
      <c r="C114" t="s">
        <v>0</v>
      </c>
      <c r="D114" t="s">
        <v>0</v>
      </c>
      <c r="E114" t="s">
        <v>453</v>
      </c>
      <c r="F114" t="s">
        <v>454</v>
      </c>
      <c r="G114" t="s">
        <v>27</v>
      </c>
      <c r="H114" t="s">
        <v>455</v>
      </c>
      <c r="I114" t="s">
        <v>29</v>
      </c>
      <c r="J114" t="s">
        <v>456</v>
      </c>
      <c r="K114" t="s">
        <v>80</v>
      </c>
      <c r="L114" s="12">
        <v>427.18500000000006</v>
      </c>
      <c r="M114" t="s">
        <v>32</v>
      </c>
      <c r="P114">
        <v>1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0</v>
      </c>
      <c r="W114" s="7">
        <v>0</v>
      </c>
      <c r="X114">
        <v>0</v>
      </c>
      <c r="Y114">
        <v>1</v>
      </c>
      <c r="Z114">
        <v>0</v>
      </c>
      <c r="AA114">
        <v>0</v>
      </c>
      <c r="AB114">
        <v>0</v>
      </c>
      <c r="AC114">
        <f t="shared" si="6"/>
        <v>1</v>
      </c>
      <c r="AD114" s="8">
        <v>403.35</v>
      </c>
      <c r="AE114" s="2">
        <f t="shared" si="7"/>
        <v>403.35</v>
      </c>
    </row>
    <row r="115" spans="1:31" ht="46.7" customHeight="1" x14ac:dyDescent="0.25">
      <c r="A115" t="s">
        <v>0</v>
      </c>
      <c r="B115" s="6" t="s">
        <v>457</v>
      </c>
      <c r="C115" t="s">
        <v>0</v>
      </c>
      <c r="D115" t="s">
        <v>0</v>
      </c>
      <c r="E115" t="s">
        <v>458</v>
      </c>
      <c r="F115" t="s">
        <v>459</v>
      </c>
      <c r="G115" t="s">
        <v>27</v>
      </c>
      <c r="H115" t="s">
        <v>460</v>
      </c>
      <c r="I115" t="s">
        <v>29</v>
      </c>
      <c r="J115" t="s">
        <v>160</v>
      </c>
      <c r="K115" t="s">
        <v>461</v>
      </c>
      <c r="L115" s="12">
        <v>535.3370000000001</v>
      </c>
      <c r="M115" t="s">
        <v>32</v>
      </c>
      <c r="P115">
        <v>1</v>
      </c>
      <c r="Q115">
        <v>1</v>
      </c>
      <c r="R115">
        <v>0</v>
      </c>
      <c r="S115">
        <v>0</v>
      </c>
      <c r="T115">
        <v>0</v>
      </c>
      <c r="U115">
        <v>0</v>
      </c>
      <c r="V115">
        <v>0</v>
      </c>
      <c r="W115" s="7">
        <v>1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f t="shared" si="6"/>
        <v>1</v>
      </c>
      <c r="AD115" s="8">
        <v>501.67</v>
      </c>
      <c r="AE115" s="2">
        <f t="shared" si="7"/>
        <v>501.67</v>
      </c>
    </row>
    <row r="116" spans="1:31" ht="46.7" customHeight="1" x14ac:dyDescent="0.25">
      <c r="A116" t="s">
        <v>0</v>
      </c>
      <c r="B116" s="6" t="s">
        <v>462</v>
      </c>
      <c r="C116" t="s">
        <v>0</v>
      </c>
      <c r="D116" t="s">
        <v>0</v>
      </c>
      <c r="E116" t="s">
        <v>463</v>
      </c>
      <c r="F116" t="s">
        <v>272</v>
      </c>
      <c r="G116" t="s">
        <v>27</v>
      </c>
      <c r="H116" t="s">
        <v>464</v>
      </c>
      <c r="I116" t="s">
        <v>29</v>
      </c>
      <c r="J116" t="s">
        <v>465</v>
      </c>
      <c r="K116" t="s">
        <v>282</v>
      </c>
      <c r="L116" s="12">
        <v>394.74600000000004</v>
      </c>
      <c r="M116" t="s">
        <v>32</v>
      </c>
      <c r="P116">
        <v>1</v>
      </c>
      <c r="Q116">
        <v>1</v>
      </c>
      <c r="R116">
        <v>0</v>
      </c>
      <c r="S116">
        <v>0</v>
      </c>
      <c r="T116">
        <v>0</v>
      </c>
      <c r="U116">
        <v>0</v>
      </c>
      <c r="V116">
        <v>0</v>
      </c>
      <c r="W116" s="7">
        <v>1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f t="shared" si="6"/>
        <v>1</v>
      </c>
      <c r="AD116" s="8">
        <v>373.86</v>
      </c>
      <c r="AE116" s="2">
        <f t="shared" si="7"/>
        <v>373.86</v>
      </c>
    </row>
    <row r="117" spans="1:31" ht="46.7" customHeight="1" x14ac:dyDescent="0.25">
      <c r="A117" t="s">
        <v>0</v>
      </c>
      <c r="B117" s="6" t="s">
        <v>466</v>
      </c>
      <c r="C117" t="s">
        <v>0</v>
      </c>
      <c r="D117" t="s">
        <v>0</v>
      </c>
      <c r="E117" t="s">
        <v>463</v>
      </c>
      <c r="F117" t="s">
        <v>272</v>
      </c>
      <c r="G117" t="s">
        <v>27</v>
      </c>
      <c r="H117" t="s">
        <v>464</v>
      </c>
      <c r="I117" t="s">
        <v>29</v>
      </c>
      <c r="J117" t="s">
        <v>438</v>
      </c>
      <c r="K117" t="s">
        <v>282</v>
      </c>
      <c r="L117" s="12">
        <v>394.74600000000004</v>
      </c>
      <c r="M117" t="s">
        <v>32</v>
      </c>
      <c r="P117">
        <v>1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 s="7">
        <v>1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f t="shared" si="6"/>
        <v>1</v>
      </c>
      <c r="AD117" s="8">
        <v>373.86</v>
      </c>
      <c r="AE117" s="2">
        <f t="shared" si="7"/>
        <v>373.86</v>
      </c>
    </row>
    <row r="118" spans="1:31" ht="46.7" customHeight="1" x14ac:dyDescent="0.25">
      <c r="A118" t="s">
        <v>0</v>
      </c>
      <c r="B118" s="6" t="s">
        <v>467</v>
      </c>
      <c r="C118" t="s">
        <v>0</v>
      </c>
      <c r="D118" t="s">
        <v>0</v>
      </c>
      <c r="E118" t="s">
        <v>468</v>
      </c>
      <c r="F118" t="s">
        <v>469</v>
      </c>
      <c r="G118" t="s">
        <v>27</v>
      </c>
      <c r="H118" t="s">
        <v>470</v>
      </c>
      <c r="I118" t="s">
        <v>29</v>
      </c>
      <c r="J118" t="s">
        <v>471</v>
      </c>
      <c r="K118" t="s">
        <v>472</v>
      </c>
      <c r="L118" s="12">
        <v>213.59800000000001</v>
      </c>
      <c r="M118" t="s">
        <v>32</v>
      </c>
      <c r="P118">
        <v>1</v>
      </c>
      <c r="Q118">
        <v>0</v>
      </c>
      <c r="R118">
        <v>0</v>
      </c>
      <c r="S118">
        <v>1</v>
      </c>
      <c r="T118">
        <v>0</v>
      </c>
      <c r="U118">
        <v>0</v>
      </c>
      <c r="V118">
        <v>0</v>
      </c>
      <c r="W118" s="7">
        <v>0</v>
      </c>
      <c r="X118">
        <v>0</v>
      </c>
      <c r="Y118">
        <v>1</v>
      </c>
      <c r="Z118">
        <v>0</v>
      </c>
      <c r="AA118">
        <v>0</v>
      </c>
      <c r="AB118">
        <v>0</v>
      </c>
      <c r="AC118">
        <f t="shared" si="6"/>
        <v>1</v>
      </c>
      <c r="AD118" s="8">
        <v>209.18</v>
      </c>
      <c r="AE118" s="2">
        <f t="shared" si="7"/>
        <v>209.18</v>
      </c>
    </row>
    <row r="119" spans="1:31" ht="46.7" customHeight="1" x14ac:dyDescent="0.25">
      <c r="A119" t="s">
        <v>0</v>
      </c>
      <c r="B119" s="6" t="s">
        <v>473</v>
      </c>
      <c r="C119" t="s">
        <v>0</v>
      </c>
      <c r="D119" t="s">
        <v>0</v>
      </c>
      <c r="E119" t="s">
        <v>474</v>
      </c>
      <c r="F119" t="s">
        <v>192</v>
      </c>
      <c r="G119" t="s">
        <v>27</v>
      </c>
      <c r="H119" t="s">
        <v>475</v>
      </c>
      <c r="I119" t="s">
        <v>29</v>
      </c>
      <c r="J119" t="s">
        <v>55</v>
      </c>
      <c r="K119" t="s">
        <v>93</v>
      </c>
      <c r="L119" s="12">
        <v>237.93000000000004</v>
      </c>
      <c r="M119" t="s">
        <v>32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0</v>
      </c>
      <c r="W119" s="7">
        <v>1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f t="shared" si="6"/>
        <v>1</v>
      </c>
      <c r="AD119" s="8">
        <v>231.3</v>
      </c>
      <c r="AE119" s="2">
        <f t="shared" si="7"/>
        <v>231.3</v>
      </c>
    </row>
    <row r="120" spans="1:31" ht="46.7" customHeight="1" x14ac:dyDescent="0.25">
      <c r="A120" t="s">
        <v>0</v>
      </c>
      <c r="B120" s="6" t="s">
        <v>476</v>
      </c>
      <c r="C120" t="s">
        <v>0</v>
      </c>
      <c r="D120" t="s">
        <v>0</v>
      </c>
      <c r="E120" t="s">
        <v>477</v>
      </c>
      <c r="F120" t="s">
        <v>478</v>
      </c>
      <c r="G120" t="s">
        <v>27</v>
      </c>
      <c r="H120" t="s">
        <v>479</v>
      </c>
      <c r="I120" t="s">
        <v>29</v>
      </c>
      <c r="J120" t="s">
        <v>208</v>
      </c>
      <c r="K120" t="s">
        <v>480</v>
      </c>
      <c r="L120" s="12">
        <v>243.33100000000002</v>
      </c>
      <c r="M120" t="s">
        <v>32</v>
      </c>
      <c r="P120">
        <v>1</v>
      </c>
      <c r="Q120">
        <v>1</v>
      </c>
      <c r="R120">
        <v>0</v>
      </c>
      <c r="S120">
        <v>0</v>
      </c>
      <c r="T120">
        <v>0</v>
      </c>
      <c r="U120">
        <v>0</v>
      </c>
      <c r="V120">
        <v>0</v>
      </c>
      <c r="W120" s="7">
        <v>1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f t="shared" si="6"/>
        <v>1</v>
      </c>
      <c r="AD120" s="8">
        <v>236.21</v>
      </c>
      <c r="AE120" s="2">
        <f t="shared" si="7"/>
        <v>236.21</v>
      </c>
    </row>
    <row r="121" spans="1:31" ht="46.7" customHeight="1" x14ac:dyDescent="0.25">
      <c r="A121" t="s">
        <v>0</v>
      </c>
      <c r="B121" s="6" t="s">
        <v>481</v>
      </c>
      <c r="C121" t="s">
        <v>0</v>
      </c>
      <c r="D121" t="s">
        <v>0</v>
      </c>
      <c r="E121" t="s">
        <v>482</v>
      </c>
      <c r="F121" t="s">
        <v>483</v>
      </c>
      <c r="G121" t="s">
        <v>27</v>
      </c>
      <c r="H121" t="s">
        <v>484</v>
      </c>
      <c r="I121" t="s">
        <v>29</v>
      </c>
      <c r="J121" t="s">
        <v>36</v>
      </c>
      <c r="K121" t="s">
        <v>485</v>
      </c>
      <c r="L121" s="12">
        <v>867.90000000000009</v>
      </c>
      <c r="M121" t="s">
        <v>32</v>
      </c>
      <c r="P121">
        <v>1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 s="7">
        <v>1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f t="shared" si="6"/>
        <v>1</v>
      </c>
      <c r="AD121" s="8">
        <v>804</v>
      </c>
      <c r="AE121" s="2">
        <f t="shared" si="7"/>
        <v>804</v>
      </c>
    </row>
    <row r="122" spans="1:31" ht="46.7" customHeight="1" x14ac:dyDescent="0.25">
      <c r="A122" t="s">
        <v>0</v>
      </c>
      <c r="B122" s="6" t="s">
        <v>486</v>
      </c>
      <c r="C122" t="s">
        <v>0</v>
      </c>
      <c r="D122" t="s">
        <v>0</v>
      </c>
      <c r="E122" t="s">
        <v>482</v>
      </c>
      <c r="F122" t="s">
        <v>483</v>
      </c>
      <c r="G122" t="s">
        <v>27</v>
      </c>
      <c r="H122" t="s">
        <v>484</v>
      </c>
      <c r="I122" t="s">
        <v>29</v>
      </c>
      <c r="J122" t="s">
        <v>176</v>
      </c>
      <c r="K122" t="s">
        <v>485</v>
      </c>
      <c r="L122" s="12">
        <v>867.90000000000009</v>
      </c>
      <c r="M122" t="s">
        <v>32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 s="7">
        <v>1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f t="shared" si="6"/>
        <v>1</v>
      </c>
      <c r="AD122" s="8">
        <v>804</v>
      </c>
      <c r="AE122" s="2">
        <f t="shared" si="7"/>
        <v>804</v>
      </c>
    </row>
    <row r="123" spans="1:31" ht="46.7" customHeight="1" x14ac:dyDescent="0.25">
      <c r="A123" t="s">
        <v>0</v>
      </c>
      <c r="B123" s="6" t="s">
        <v>487</v>
      </c>
      <c r="C123" t="s">
        <v>0</v>
      </c>
      <c r="D123" t="s">
        <v>0</v>
      </c>
      <c r="E123" t="s">
        <v>488</v>
      </c>
      <c r="F123" t="s">
        <v>489</v>
      </c>
      <c r="G123" t="s">
        <v>27</v>
      </c>
      <c r="H123" t="s">
        <v>490</v>
      </c>
      <c r="I123" t="s">
        <v>29</v>
      </c>
      <c r="J123" t="s">
        <v>55</v>
      </c>
      <c r="K123" t="s">
        <v>177</v>
      </c>
      <c r="L123" s="12">
        <v>373.12</v>
      </c>
      <c r="M123" t="s">
        <v>32</v>
      </c>
      <c r="P123">
        <v>1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0</v>
      </c>
      <c r="W123" s="7">
        <v>0</v>
      </c>
      <c r="X123">
        <v>0</v>
      </c>
      <c r="Y123">
        <v>1</v>
      </c>
      <c r="Z123">
        <v>0</v>
      </c>
      <c r="AA123">
        <v>0</v>
      </c>
      <c r="AB123">
        <v>0</v>
      </c>
      <c r="AC123">
        <f t="shared" si="6"/>
        <v>1</v>
      </c>
      <c r="AD123" s="8">
        <v>354.2</v>
      </c>
      <c r="AE123" s="2">
        <f t="shared" si="7"/>
        <v>354.2</v>
      </c>
    </row>
    <row r="124" spans="1:31" ht="46.7" customHeight="1" x14ac:dyDescent="0.25">
      <c r="A124" t="s">
        <v>0</v>
      </c>
      <c r="B124" s="6" t="s">
        <v>491</v>
      </c>
      <c r="C124" t="s">
        <v>0</v>
      </c>
      <c r="D124" t="s">
        <v>0</v>
      </c>
      <c r="E124" t="s">
        <v>492</v>
      </c>
      <c r="F124" t="s">
        <v>78</v>
      </c>
      <c r="G124" t="s">
        <v>27</v>
      </c>
      <c r="H124" t="s">
        <v>493</v>
      </c>
      <c r="I124" t="s">
        <v>29</v>
      </c>
      <c r="J124" t="s">
        <v>494</v>
      </c>
      <c r="K124" t="s">
        <v>495</v>
      </c>
      <c r="L124" s="12">
        <v>443.41000000000008</v>
      </c>
      <c r="M124" t="s">
        <v>32</v>
      </c>
      <c r="P124">
        <v>1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 s="7">
        <v>1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f t="shared" si="6"/>
        <v>1</v>
      </c>
      <c r="AD124" s="8">
        <v>418.1</v>
      </c>
      <c r="AE124" s="2">
        <f t="shared" si="7"/>
        <v>418.1</v>
      </c>
    </row>
    <row r="125" spans="1:31" ht="46.7" customHeight="1" x14ac:dyDescent="0.25">
      <c r="A125" t="s">
        <v>0</v>
      </c>
      <c r="B125" s="6" t="s">
        <v>496</v>
      </c>
      <c r="C125" t="s">
        <v>0</v>
      </c>
      <c r="D125" t="s">
        <v>0</v>
      </c>
      <c r="E125" t="s">
        <v>497</v>
      </c>
      <c r="F125" t="s">
        <v>498</v>
      </c>
      <c r="G125" t="s">
        <v>27</v>
      </c>
      <c r="H125" t="s">
        <v>499</v>
      </c>
      <c r="I125" t="s">
        <v>29</v>
      </c>
      <c r="J125" t="s">
        <v>500</v>
      </c>
      <c r="K125" t="s">
        <v>165</v>
      </c>
      <c r="L125" s="12">
        <v>97.338999999999999</v>
      </c>
      <c r="M125" t="s">
        <v>32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1</v>
      </c>
      <c r="V125">
        <v>0</v>
      </c>
      <c r="W125" s="7">
        <v>0</v>
      </c>
      <c r="X125">
        <v>0</v>
      </c>
      <c r="Y125">
        <v>0</v>
      </c>
      <c r="Z125">
        <v>0</v>
      </c>
      <c r="AA125">
        <v>1</v>
      </c>
      <c r="AB125">
        <v>0</v>
      </c>
      <c r="AC125">
        <f t="shared" si="6"/>
        <v>1</v>
      </c>
      <c r="AD125" s="8">
        <v>103.49</v>
      </c>
      <c r="AE125" s="2">
        <f t="shared" si="7"/>
        <v>103.49</v>
      </c>
    </row>
    <row r="126" spans="1:31" ht="46.7" customHeight="1" x14ac:dyDescent="0.25">
      <c r="A126" t="s">
        <v>0</v>
      </c>
      <c r="B126" s="6" t="s">
        <v>501</v>
      </c>
      <c r="C126" t="s">
        <v>0</v>
      </c>
      <c r="D126" t="s">
        <v>0</v>
      </c>
      <c r="E126" t="s">
        <v>502</v>
      </c>
      <c r="F126" t="s">
        <v>347</v>
      </c>
      <c r="G126" t="s">
        <v>27</v>
      </c>
      <c r="H126" t="s">
        <v>503</v>
      </c>
      <c r="I126" t="s">
        <v>29</v>
      </c>
      <c r="J126" t="s">
        <v>236</v>
      </c>
      <c r="K126" t="s">
        <v>86</v>
      </c>
      <c r="L126" s="12">
        <v>221.70500000000004</v>
      </c>
      <c r="M126" t="s">
        <v>32</v>
      </c>
      <c r="P126">
        <v>2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 s="7">
        <v>2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f t="shared" si="6"/>
        <v>2</v>
      </c>
      <c r="AD126" s="8">
        <v>216.55</v>
      </c>
      <c r="AE126" s="2">
        <f t="shared" si="7"/>
        <v>433.1</v>
      </c>
    </row>
    <row r="127" spans="1:31" ht="46.7" customHeight="1" x14ac:dyDescent="0.25">
      <c r="A127" t="s">
        <v>0</v>
      </c>
      <c r="B127" s="6" t="s">
        <v>504</v>
      </c>
      <c r="C127" t="s">
        <v>0</v>
      </c>
      <c r="D127" t="s">
        <v>0</v>
      </c>
      <c r="E127" t="s">
        <v>505</v>
      </c>
      <c r="F127" t="s">
        <v>506</v>
      </c>
      <c r="G127" t="s">
        <v>27</v>
      </c>
      <c r="H127" t="s">
        <v>507</v>
      </c>
      <c r="I127" t="s">
        <v>29</v>
      </c>
      <c r="J127" t="s">
        <v>55</v>
      </c>
      <c r="K127" t="s">
        <v>508</v>
      </c>
      <c r="L127" s="12">
        <v>59.477000000000004</v>
      </c>
      <c r="M127" t="s">
        <v>32</v>
      </c>
      <c r="P127">
        <v>1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 s="7">
        <v>1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f t="shared" si="6"/>
        <v>1</v>
      </c>
      <c r="AD127" s="8">
        <v>69.069999999999993</v>
      </c>
      <c r="AE127" s="2">
        <f t="shared" si="7"/>
        <v>69.069999999999993</v>
      </c>
    </row>
    <row r="128" spans="1:31" ht="46.7" customHeight="1" x14ac:dyDescent="0.25">
      <c r="A128" t="s">
        <v>0</v>
      </c>
      <c r="B128" s="6" t="s">
        <v>509</v>
      </c>
      <c r="C128" t="s">
        <v>0</v>
      </c>
      <c r="D128" t="s">
        <v>0</v>
      </c>
      <c r="E128" t="s">
        <v>510</v>
      </c>
      <c r="F128" t="s">
        <v>192</v>
      </c>
      <c r="G128" t="s">
        <v>27</v>
      </c>
      <c r="H128" t="s">
        <v>511</v>
      </c>
      <c r="I128" t="s">
        <v>29</v>
      </c>
      <c r="J128" t="s">
        <v>88</v>
      </c>
      <c r="K128" t="s">
        <v>118</v>
      </c>
      <c r="L128" s="12">
        <v>156.816</v>
      </c>
      <c r="M128" t="s">
        <v>32</v>
      </c>
      <c r="P128">
        <v>1</v>
      </c>
      <c r="Q128">
        <v>1</v>
      </c>
      <c r="R128">
        <v>0</v>
      </c>
      <c r="S128">
        <v>0</v>
      </c>
      <c r="T128">
        <v>0</v>
      </c>
      <c r="U128">
        <v>0</v>
      </c>
      <c r="V128">
        <v>0</v>
      </c>
      <c r="W128" s="7">
        <v>1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f t="shared" si="6"/>
        <v>1</v>
      </c>
      <c r="AD128" s="8">
        <v>157.56</v>
      </c>
      <c r="AE128" s="2">
        <f t="shared" si="7"/>
        <v>157.56</v>
      </c>
    </row>
    <row r="129" spans="1:31" ht="46.7" customHeight="1" x14ac:dyDescent="0.25">
      <c r="A129" t="s">
        <v>0</v>
      </c>
      <c r="B129" s="6" t="s">
        <v>512</v>
      </c>
      <c r="C129" t="s">
        <v>0</v>
      </c>
      <c r="D129" t="s">
        <v>0</v>
      </c>
      <c r="E129" t="s">
        <v>510</v>
      </c>
      <c r="F129" t="s">
        <v>192</v>
      </c>
      <c r="G129" t="s">
        <v>27</v>
      </c>
      <c r="H129" t="s">
        <v>511</v>
      </c>
      <c r="I129" t="s">
        <v>29</v>
      </c>
      <c r="J129" t="s">
        <v>513</v>
      </c>
      <c r="K129" t="s">
        <v>118</v>
      </c>
      <c r="L129" s="12">
        <v>156.816</v>
      </c>
      <c r="M129" t="s">
        <v>32</v>
      </c>
      <c r="P129">
        <v>1</v>
      </c>
      <c r="Q129">
        <v>1</v>
      </c>
      <c r="R129">
        <v>0</v>
      </c>
      <c r="S129">
        <v>0</v>
      </c>
      <c r="T129">
        <v>0</v>
      </c>
      <c r="U129">
        <v>0</v>
      </c>
      <c r="V129">
        <v>0</v>
      </c>
      <c r="W129" s="7">
        <v>1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f t="shared" si="6"/>
        <v>1</v>
      </c>
      <c r="AD129" s="8">
        <v>157.56</v>
      </c>
      <c r="AE129" s="2">
        <f t="shared" si="7"/>
        <v>157.56</v>
      </c>
    </row>
    <row r="130" spans="1:31" ht="46.7" customHeight="1" x14ac:dyDescent="0.25">
      <c r="A130" t="s">
        <v>0</v>
      </c>
      <c r="B130" s="6" t="s">
        <v>514</v>
      </c>
      <c r="C130" t="s">
        <v>0</v>
      </c>
      <c r="D130" t="s">
        <v>0</v>
      </c>
      <c r="E130" t="s">
        <v>515</v>
      </c>
      <c r="F130" t="s">
        <v>516</v>
      </c>
      <c r="G130" t="s">
        <v>27</v>
      </c>
      <c r="H130" t="s">
        <v>517</v>
      </c>
      <c r="I130" t="s">
        <v>29</v>
      </c>
      <c r="J130" t="s">
        <v>160</v>
      </c>
      <c r="K130" t="s">
        <v>518</v>
      </c>
      <c r="L130" s="12">
        <v>410.97100000000006</v>
      </c>
      <c r="M130" t="s">
        <v>32</v>
      </c>
      <c r="P130">
        <v>2</v>
      </c>
      <c r="Q130">
        <v>0</v>
      </c>
      <c r="R130">
        <v>0</v>
      </c>
      <c r="S130">
        <v>0</v>
      </c>
      <c r="T130">
        <v>2</v>
      </c>
      <c r="U130">
        <v>0</v>
      </c>
      <c r="V130">
        <v>0</v>
      </c>
      <c r="W130" s="7">
        <v>0</v>
      </c>
      <c r="X130">
        <v>0</v>
      </c>
      <c r="Y130">
        <v>0</v>
      </c>
      <c r="Z130">
        <v>2</v>
      </c>
      <c r="AA130">
        <v>0</v>
      </c>
      <c r="AB130">
        <v>0</v>
      </c>
      <c r="AC130">
        <f t="shared" ref="AC130:AC150" si="8">SUM(W130:AB130)</f>
        <v>2</v>
      </c>
      <c r="AD130" s="8">
        <v>388.61</v>
      </c>
      <c r="AE130" s="2">
        <f t="shared" ref="AE130:AE150" si="9">PRODUCT(AC130,AD130)</f>
        <v>777.22</v>
      </c>
    </row>
    <row r="131" spans="1:31" ht="46.7" customHeight="1" x14ac:dyDescent="0.25">
      <c r="A131" t="s">
        <v>0</v>
      </c>
      <c r="B131" s="6" t="s">
        <v>519</v>
      </c>
      <c r="C131" t="s">
        <v>0</v>
      </c>
      <c r="D131" t="s">
        <v>0</v>
      </c>
      <c r="E131" t="s">
        <v>520</v>
      </c>
      <c r="F131" t="s">
        <v>521</v>
      </c>
      <c r="G131" t="s">
        <v>27</v>
      </c>
      <c r="H131" t="s">
        <v>522</v>
      </c>
      <c r="I131" t="s">
        <v>29</v>
      </c>
      <c r="J131" t="s">
        <v>523</v>
      </c>
      <c r="K131" t="s">
        <v>177</v>
      </c>
      <c r="L131" s="12">
        <v>373.12</v>
      </c>
      <c r="M131" t="s">
        <v>32</v>
      </c>
      <c r="P131">
        <v>1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0</v>
      </c>
      <c r="W131" s="7">
        <v>1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f t="shared" si="8"/>
        <v>1</v>
      </c>
      <c r="AD131" s="8">
        <v>354.2</v>
      </c>
      <c r="AE131" s="2">
        <f t="shared" si="9"/>
        <v>354.2</v>
      </c>
    </row>
    <row r="132" spans="1:31" ht="46.7" customHeight="1" x14ac:dyDescent="0.25">
      <c r="A132" t="s">
        <v>0</v>
      </c>
      <c r="B132" s="6" t="s">
        <v>524</v>
      </c>
      <c r="C132" t="s">
        <v>0</v>
      </c>
      <c r="D132" t="s">
        <v>0</v>
      </c>
      <c r="E132" t="s">
        <v>525</v>
      </c>
      <c r="F132" t="s">
        <v>526</v>
      </c>
      <c r="G132" t="s">
        <v>27</v>
      </c>
      <c r="H132" t="s">
        <v>527</v>
      </c>
      <c r="I132" t="s">
        <v>29</v>
      </c>
      <c r="J132" t="s">
        <v>528</v>
      </c>
      <c r="K132" t="s">
        <v>529</v>
      </c>
      <c r="L132" s="12">
        <v>124.37700000000001</v>
      </c>
      <c r="M132" t="s">
        <v>32</v>
      </c>
      <c r="P132">
        <v>2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 s="7">
        <v>2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f t="shared" si="8"/>
        <v>2</v>
      </c>
      <c r="AD132" s="8">
        <v>128.07</v>
      </c>
      <c r="AE132" s="2">
        <f t="shared" si="9"/>
        <v>256.14</v>
      </c>
    </row>
    <row r="133" spans="1:31" ht="46.7" customHeight="1" x14ac:dyDescent="0.25">
      <c r="A133" t="s">
        <v>0</v>
      </c>
      <c r="B133" s="6" t="s">
        <v>530</v>
      </c>
      <c r="C133" t="s">
        <v>0</v>
      </c>
      <c r="D133" t="s">
        <v>0</v>
      </c>
      <c r="E133" t="s">
        <v>531</v>
      </c>
      <c r="F133" t="s">
        <v>532</v>
      </c>
      <c r="G133" t="s">
        <v>27</v>
      </c>
      <c r="H133" t="s">
        <v>533</v>
      </c>
      <c r="I133" t="s">
        <v>29</v>
      </c>
      <c r="J133" t="s">
        <v>534</v>
      </c>
      <c r="K133" t="s">
        <v>535</v>
      </c>
      <c r="L133" s="12">
        <v>146.00300000000001</v>
      </c>
      <c r="M133" t="s">
        <v>32</v>
      </c>
      <c r="P133">
        <v>1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 s="7">
        <v>1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f t="shared" si="8"/>
        <v>1</v>
      </c>
      <c r="AD133" s="8">
        <v>147.72999999999999</v>
      </c>
      <c r="AE133" s="2">
        <f t="shared" si="9"/>
        <v>147.72999999999999</v>
      </c>
    </row>
    <row r="134" spans="1:31" ht="46.7" customHeight="1" x14ac:dyDescent="0.25">
      <c r="A134" t="s">
        <v>0</v>
      </c>
      <c r="B134" s="6" t="s">
        <v>536</v>
      </c>
      <c r="C134" t="s">
        <v>0</v>
      </c>
      <c r="D134" t="s">
        <v>0</v>
      </c>
      <c r="E134" t="s">
        <v>537</v>
      </c>
      <c r="F134" t="s">
        <v>538</v>
      </c>
      <c r="G134" t="s">
        <v>27</v>
      </c>
      <c r="H134" t="s">
        <v>539</v>
      </c>
      <c r="I134" t="s">
        <v>29</v>
      </c>
      <c r="J134" t="s">
        <v>540</v>
      </c>
      <c r="K134" t="s">
        <v>541</v>
      </c>
      <c r="L134" s="12">
        <v>140.59100000000001</v>
      </c>
      <c r="M134" t="s">
        <v>32</v>
      </c>
      <c r="P134">
        <v>2</v>
      </c>
      <c r="Q134">
        <v>2</v>
      </c>
      <c r="R134">
        <v>0</v>
      </c>
      <c r="S134">
        <v>0</v>
      </c>
      <c r="T134">
        <v>0</v>
      </c>
      <c r="U134">
        <v>0</v>
      </c>
      <c r="V134">
        <v>0</v>
      </c>
      <c r="W134" s="7">
        <v>2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f t="shared" si="8"/>
        <v>2</v>
      </c>
      <c r="AD134" s="8">
        <v>142.81</v>
      </c>
      <c r="AE134" s="2">
        <f t="shared" si="9"/>
        <v>285.62</v>
      </c>
    </row>
    <row r="135" spans="1:31" ht="46.7" customHeight="1" x14ac:dyDescent="0.25">
      <c r="A135" t="s">
        <v>0</v>
      </c>
      <c r="B135" s="6" t="s">
        <v>542</v>
      </c>
      <c r="C135" t="s">
        <v>0</v>
      </c>
      <c r="D135" t="s">
        <v>0</v>
      </c>
      <c r="E135" t="s">
        <v>543</v>
      </c>
      <c r="F135" t="s">
        <v>544</v>
      </c>
      <c r="G135" t="s">
        <v>27</v>
      </c>
      <c r="H135" t="s">
        <v>545</v>
      </c>
      <c r="I135" t="s">
        <v>29</v>
      </c>
      <c r="J135" t="s">
        <v>36</v>
      </c>
      <c r="K135" t="s">
        <v>243</v>
      </c>
      <c r="L135" s="12">
        <v>73.007000000000005</v>
      </c>
      <c r="M135" t="s">
        <v>32</v>
      </c>
      <c r="P135">
        <v>4</v>
      </c>
      <c r="Q135">
        <v>4</v>
      </c>
      <c r="R135">
        <v>0</v>
      </c>
      <c r="S135">
        <v>0</v>
      </c>
      <c r="T135">
        <v>0</v>
      </c>
      <c r="U135">
        <v>0</v>
      </c>
      <c r="V135">
        <v>0</v>
      </c>
      <c r="W135" s="7">
        <v>4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f t="shared" si="8"/>
        <v>4</v>
      </c>
      <c r="AD135" s="8">
        <v>81.37</v>
      </c>
      <c r="AE135" s="2">
        <f t="shared" si="9"/>
        <v>325.48</v>
      </c>
    </row>
    <row r="136" spans="1:31" ht="46.7" customHeight="1" x14ac:dyDescent="0.25">
      <c r="A136" t="s">
        <v>0</v>
      </c>
      <c r="B136" s="6" t="s">
        <v>546</v>
      </c>
      <c r="C136" t="s">
        <v>0</v>
      </c>
      <c r="D136" t="s">
        <v>0</v>
      </c>
      <c r="E136" t="s">
        <v>543</v>
      </c>
      <c r="F136" t="s">
        <v>544</v>
      </c>
      <c r="G136" t="s">
        <v>27</v>
      </c>
      <c r="H136" t="s">
        <v>545</v>
      </c>
      <c r="I136" t="s">
        <v>29</v>
      </c>
      <c r="J136" t="s">
        <v>194</v>
      </c>
      <c r="K136" t="s">
        <v>243</v>
      </c>
      <c r="L136" s="12">
        <v>73.007000000000005</v>
      </c>
      <c r="M136" t="s">
        <v>32</v>
      </c>
      <c r="P136">
        <v>2</v>
      </c>
      <c r="Q136">
        <v>2</v>
      </c>
      <c r="R136">
        <v>0</v>
      </c>
      <c r="S136">
        <v>0</v>
      </c>
      <c r="T136">
        <v>0</v>
      </c>
      <c r="U136">
        <v>0</v>
      </c>
      <c r="V136">
        <v>0</v>
      </c>
      <c r="W136" s="7">
        <v>2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f t="shared" si="8"/>
        <v>2</v>
      </c>
      <c r="AD136" s="8">
        <v>81.37</v>
      </c>
      <c r="AE136" s="2">
        <f t="shared" si="9"/>
        <v>162.74</v>
      </c>
    </row>
    <row r="137" spans="1:31" ht="46.7" customHeight="1" x14ac:dyDescent="0.25">
      <c r="A137" t="s">
        <v>0</v>
      </c>
      <c r="B137" s="6" t="s">
        <v>547</v>
      </c>
      <c r="C137" t="s">
        <v>0</v>
      </c>
      <c r="D137" t="s">
        <v>0</v>
      </c>
      <c r="E137" t="s">
        <v>543</v>
      </c>
      <c r="F137" t="s">
        <v>544</v>
      </c>
      <c r="G137" t="s">
        <v>27</v>
      </c>
      <c r="H137" t="s">
        <v>545</v>
      </c>
      <c r="I137" t="s">
        <v>29</v>
      </c>
      <c r="J137" t="s">
        <v>548</v>
      </c>
      <c r="K137" t="s">
        <v>243</v>
      </c>
      <c r="L137" s="12">
        <v>73.007000000000005</v>
      </c>
      <c r="M137" t="s">
        <v>32</v>
      </c>
      <c r="P137">
        <v>2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 s="7">
        <v>2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f t="shared" si="8"/>
        <v>2</v>
      </c>
      <c r="AD137" s="8">
        <v>81.37</v>
      </c>
      <c r="AE137" s="2">
        <f t="shared" si="9"/>
        <v>162.74</v>
      </c>
    </row>
    <row r="138" spans="1:31" ht="46.7" customHeight="1" x14ac:dyDescent="0.25">
      <c r="A138" t="s">
        <v>0</v>
      </c>
      <c r="B138" s="6" t="s">
        <v>549</v>
      </c>
      <c r="C138" t="s">
        <v>0</v>
      </c>
      <c r="D138" t="s">
        <v>0</v>
      </c>
      <c r="E138" t="s">
        <v>543</v>
      </c>
      <c r="F138" t="s">
        <v>544</v>
      </c>
      <c r="G138" t="s">
        <v>27</v>
      </c>
      <c r="H138" t="s">
        <v>545</v>
      </c>
      <c r="I138" t="s">
        <v>29</v>
      </c>
      <c r="J138" t="s">
        <v>528</v>
      </c>
      <c r="K138" t="s">
        <v>243</v>
      </c>
      <c r="L138" s="12">
        <v>73.007000000000005</v>
      </c>
      <c r="M138" t="s">
        <v>32</v>
      </c>
      <c r="P138">
        <v>2</v>
      </c>
      <c r="Q138">
        <v>2</v>
      </c>
      <c r="R138">
        <v>0</v>
      </c>
      <c r="S138">
        <v>0</v>
      </c>
      <c r="T138">
        <v>0</v>
      </c>
      <c r="U138">
        <v>0</v>
      </c>
      <c r="V138">
        <v>0</v>
      </c>
      <c r="W138" s="7">
        <v>2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f t="shared" si="8"/>
        <v>2</v>
      </c>
      <c r="AD138" s="8">
        <v>81.37</v>
      </c>
      <c r="AE138" s="2">
        <f t="shared" si="9"/>
        <v>162.74</v>
      </c>
    </row>
    <row r="139" spans="1:31" ht="46.7" customHeight="1" x14ac:dyDescent="0.25">
      <c r="A139" t="s">
        <v>0</v>
      </c>
      <c r="B139" s="6" t="s">
        <v>550</v>
      </c>
      <c r="C139" t="s">
        <v>0</v>
      </c>
      <c r="D139" t="s">
        <v>0</v>
      </c>
      <c r="E139" t="s">
        <v>543</v>
      </c>
      <c r="F139" t="s">
        <v>544</v>
      </c>
      <c r="G139" t="s">
        <v>27</v>
      </c>
      <c r="H139" t="s">
        <v>545</v>
      </c>
      <c r="I139" t="s">
        <v>29</v>
      </c>
      <c r="J139" t="s">
        <v>551</v>
      </c>
      <c r="K139" t="s">
        <v>243</v>
      </c>
      <c r="L139" s="12">
        <v>73.007000000000005</v>
      </c>
      <c r="M139" t="s">
        <v>32</v>
      </c>
      <c r="P139">
        <v>2</v>
      </c>
      <c r="Q139">
        <v>2</v>
      </c>
      <c r="R139">
        <v>0</v>
      </c>
      <c r="S139">
        <v>0</v>
      </c>
      <c r="T139">
        <v>0</v>
      </c>
      <c r="U139">
        <v>0</v>
      </c>
      <c r="V139">
        <v>0</v>
      </c>
      <c r="W139" s="7">
        <v>2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f t="shared" si="8"/>
        <v>2</v>
      </c>
      <c r="AD139" s="8">
        <v>81.37</v>
      </c>
      <c r="AE139" s="2">
        <f t="shared" si="9"/>
        <v>162.74</v>
      </c>
    </row>
    <row r="140" spans="1:31" ht="46.7" customHeight="1" x14ac:dyDescent="0.25">
      <c r="A140" t="s">
        <v>0</v>
      </c>
      <c r="B140" s="6" t="s">
        <v>552</v>
      </c>
      <c r="C140" t="s">
        <v>0</v>
      </c>
      <c r="D140" t="s">
        <v>0</v>
      </c>
      <c r="E140" t="s">
        <v>553</v>
      </c>
      <c r="F140" t="s">
        <v>268</v>
      </c>
      <c r="G140" t="s">
        <v>27</v>
      </c>
      <c r="H140" t="s">
        <v>554</v>
      </c>
      <c r="I140" t="s">
        <v>29</v>
      </c>
      <c r="J140" t="s">
        <v>344</v>
      </c>
      <c r="K140" t="s">
        <v>555</v>
      </c>
      <c r="L140" s="12">
        <v>62.194000000000003</v>
      </c>
      <c r="M140" t="s">
        <v>32</v>
      </c>
      <c r="P140">
        <v>1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 s="7">
        <v>1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f t="shared" si="8"/>
        <v>1</v>
      </c>
      <c r="AD140" s="8">
        <v>71.539999999999992</v>
      </c>
      <c r="AE140" s="2">
        <f t="shared" si="9"/>
        <v>71.539999999999992</v>
      </c>
    </row>
    <row r="141" spans="1:31" ht="46.7" customHeight="1" x14ac:dyDescent="0.25">
      <c r="A141" t="s">
        <v>0</v>
      </c>
      <c r="B141" s="6" t="s">
        <v>556</v>
      </c>
      <c r="C141" t="s">
        <v>0</v>
      </c>
      <c r="D141" t="s">
        <v>0</v>
      </c>
      <c r="E141" t="s">
        <v>334</v>
      </c>
      <c r="F141" t="s">
        <v>335</v>
      </c>
      <c r="G141" t="s">
        <v>27</v>
      </c>
      <c r="H141" t="s">
        <v>336</v>
      </c>
      <c r="I141" t="s">
        <v>29</v>
      </c>
      <c r="J141" t="s">
        <v>344</v>
      </c>
      <c r="K141" t="s">
        <v>557</v>
      </c>
      <c r="L141" s="12">
        <v>200.07900000000001</v>
      </c>
      <c r="M141" t="s">
        <v>32</v>
      </c>
      <c r="P141">
        <v>1</v>
      </c>
      <c r="Q141">
        <v>0</v>
      </c>
      <c r="R141">
        <v>0</v>
      </c>
      <c r="S141">
        <v>1</v>
      </c>
      <c r="T141">
        <v>0</v>
      </c>
      <c r="U141">
        <v>0</v>
      </c>
      <c r="V141">
        <v>0</v>
      </c>
      <c r="W141" s="7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f t="shared" si="8"/>
        <v>1</v>
      </c>
      <c r="AD141" s="8">
        <v>196.89</v>
      </c>
      <c r="AE141" s="2">
        <f t="shared" si="9"/>
        <v>196.89</v>
      </c>
    </row>
    <row r="142" spans="1:31" ht="46.7" customHeight="1" x14ac:dyDescent="0.25">
      <c r="A142" t="s">
        <v>0</v>
      </c>
      <c r="B142" s="6" t="s">
        <v>558</v>
      </c>
      <c r="C142" t="s">
        <v>0</v>
      </c>
      <c r="D142" t="s">
        <v>0</v>
      </c>
      <c r="E142" t="s">
        <v>559</v>
      </c>
      <c r="F142" t="s">
        <v>560</v>
      </c>
      <c r="G142" t="s">
        <v>27</v>
      </c>
      <c r="H142" t="s">
        <v>561</v>
      </c>
      <c r="I142" t="s">
        <v>29</v>
      </c>
      <c r="J142" t="s">
        <v>344</v>
      </c>
      <c r="K142" t="s">
        <v>562</v>
      </c>
      <c r="L142" s="12">
        <v>167.62899999999999</v>
      </c>
      <c r="M142" t="s">
        <v>32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1</v>
      </c>
      <c r="V142">
        <v>0</v>
      </c>
      <c r="W142" s="7">
        <v>0</v>
      </c>
      <c r="X142">
        <v>0</v>
      </c>
      <c r="Y142">
        <v>0</v>
      </c>
      <c r="Z142">
        <v>0</v>
      </c>
      <c r="AA142">
        <v>1</v>
      </c>
      <c r="AB142">
        <v>0</v>
      </c>
      <c r="AC142">
        <f t="shared" si="8"/>
        <v>1</v>
      </c>
      <c r="AD142" s="8">
        <v>167.39</v>
      </c>
      <c r="AE142" s="2">
        <f t="shared" si="9"/>
        <v>167.39</v>
      </c>
    </row>
    <row r="143" spans="1:31" ht="46.7" customHeight="1" x14ac:dyDescent="0.25">
      <c r="A143" t="s">
        <v>0</v>
      </c>
      <c r="B143" s="6" t="s">
        <v>563</v>
      </c>
      <c r="C143" t="s">
        <v>0</v>
      </c>
      <c r="D143" t="s">
        <v>0</v>
      </c>
      <c r="E143" t="s">
        <v>564</v>
      </c>
      <c r="F143" t="s">
        <v>565</v>
      </c>
      <c r="G143" t="s">
        <v>27</v>
      </c>
      <c r="H143" t="s">
        <v>566</v>
      </c>
      <c r="I143" t="s">
        <v>29</v>
      </c>
      <c r="J143" t="s">
        <v>160</v>
      </c>
      <c r="K143" t="s">
        <v>112</v>
      </c>
      <c r="L143" s="12">
        <v>248.74300000000002</v>
      </c>
      <c r="M143" t="s">
        <v>32</v>
      </c>
      <c r="P143">
        <v>1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 s="7">
        <v>1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f t="shared" si="8"/>
        <v>1</v>
      </c>
      <c r="AD143" s="8">
        <v>241.13</v>
      </c>
      <c r="AE143" s="2">
        <f t="shared" si="9"/>
        <v>241.13</v>
      </c>
    </row>
    <row r="144" spans="1:31" ht="46.7" customHeight="1" x14ac:dyDescent="0.25">
      <c r="A144" t="s">
        <v>0</v>
      </c>
      <c r="B144" s="6" t="s">
        <v>567</v>
      </c>
      <c r="C144" t="s">
        <v>0</v>
      </c>
      <c r="D144" t="s">
        <v>0</v>
      </c>
      <c r="E144" t="s">
        <v>568</v>
      </c>
      <c r="F144" t="s">
        <v>569</v>
      </c>
      <c r="G144" t="s">
        <v>27</v>
      </c>
      <c r="H144" t="s">
        <v>570</v>
      </c>
      <c r="I144" t="s">
        <v>29</v>
      </c>
      <c r="J144" t="s">
        <v>571</v>
      </c>
      <c r="K144" t="s">
        <v>195</v>
      </c>
      <c r="L144" s="12">
        <v>264.96800000000002</v>
      </c>
      <c r="M144" t="s">
        <v>32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1</v>
      </c>
      <c r="V144">
        <v>0</v>
      </c>
      <c r="W144" s="7">
        <v>0</v>
      </c>
      <c r="X144">
        <v>0</v>
      </c>
      <c r="Y144">
        <v>0</v>
      </c>
      <c r="Z144">
        <v>0</v>
      </c>
      <c r="AA144">
        <v>1</v>
      </c>
      <c r="AB144">
        <v>0</v>
      </c>
      <c r="AC144">
        <f t="shared" si="8"/>
        <v>1</v>
      </c>
      <c r="AD144" s="8">
        <v>255.88</v>
      </c>
      <c r="AE144" s="2">
        <f t="shared" si="9"/>
        <v>255.88</v>
      </c>
    </row>
    <row r="145" spans="1:31" ht="46.7" customHeight="1" x14ac:dyDescent="0.25">
      <c r="A145" t="s">
        <v>0</v>
      </c>
      <c r="B145" s="6" t="s">
        <v>572</v>
      </c>
      <c r="C145" t="s">
        <v>0</v>
      </c>
      <c r="D145" t="s">
        <v>0</v>
      </c>
      <c r="E145" t="s">
        <v>573</v>
      </c>
      <c r="F145" t="s">
        <v>574</v>
      </c>
      <c r="G145" t="s">
        <v>27</v>
      </c>
      <c r="H145" t="s">
        <v>575</v>
      </c>
      <c r="I145" t="s">
        <v>29</v>
      </c>
      <c r="J145" t="s">
        <v>576</v>
      </c>
      <c r="K145" t="s">
        <v>577</v>
      </c>
      <c r="L145" s="12">
        <v>416.37200000000001</v>
      </c>
      <c r="M145" t="s">
        <v>32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1</v>
      </c>
      <c r="V145">
        <v>0</v>
      </c>
      <c r="W145" s="7">
        <v>0</v>
      </c>
      <c r="X145">
        <v>0</v>
      </c>
      <c r="Y145">
        <v>0</v>
      </c>
      <c r="Z145">
        <v>0</v>
      </c>
      <c r="AA145">
        <v>1</v>
      </c>
      <c r="AB145">
        <v>0</v>
      </c>
      <c r="AC145">
        <f t="shared" si="8"/>
        <v>1</v>
      </c>
      <c r="AD145" s="8">
        <v>393.52</v>
      </c>
      <c r="AE145" s="2">
        <f t="shared" si="9"/>
        <v>393.52</v>
      </c>
    </row>
    <row r="146" spans="1:31" ht="46.7" customHeight="1" x14ac:dyDescent="0.25">
      <c r="A146" t="s">
        <v>0</v>
      </c>
      <c r="B146" s="6" t="s">
        <v>578</v>
      </c>
      <c r="C146" t="s">
        <v>0</v>
      </c>
      <c r="D146" t="s">
        <v>0</v>
      </c>
      <c r="E146" t="s">
        <v>579</v>
      </c>
      <c r="F146" t="s">
        <v>580</v>
      </c>
      <c r="G146" t="s">
        <v>27</v>
      </c>
      <c r="H146" t="s">
        <v>581</v>
      </c>
      <c r="I146" t="s">
        <v>29</v>
      </c>
      <c r="J146" t="s">
        <v>576</v>
      </c>
      <c r="K146" t="s">
        <v>384</v>
      </c>
      <c r="L146" s="12">
        <v>308.23099999999999</v>
      </c>
      <c r="M146" t="s">
        <v>32</v>
      </c>
      <c r="P146">
        <v>2</v>
      </c>
      <c r="Q146">
        <v>0</v>
      </c>
      <c r="R146">
        <v>0</v>
      </c>
      <c r="S146">
        <v>0</v>
      </c>
      <c r="T146">
        <v>0</v>
      </c>
      <c r="U146">
        <v>2</v>
      </c>
      <c r="V146">
        <v>0</v>
      </c>
      <c r="W146" s="7">
        <v>0</v>
      </c>
      <c r="X146">
        <v>0</v>
      </c>
      <c r="Y146">
        <v>0</v>
      </c>
      <c r="Z146">
        <v>0</v>
      </c>
      <c r="AA146">
        <v>2</v>
      </c>
      <c r="AB146">
        <v>0</v>
      </c>
      <c r="AC146">
        <f t="shared" si="8"/>
        <v>2</v>
      </c>
      <c r="AD146" s="8">
        <v>295.20999999999998</v>
      </c>
      <c r="AE146" s="2">
        <f t="shared" si="9"/>
        <v>590.41999999999996</v>
      </c>
    </row>
    <row r="147" spans="1:31" ht="46.7" customHeight="1" x14ac:dyDescent="0.25">
      <c r="A147" t="s">
        <v>0</v>
      </c>
      <c r="B147" s="6" t="s">
        <v>582</v>
      </c>
      <c r="C147" t="s">
        <v>0</v>
      </c>
      <c r="D147" t="s">
        <v>0</v>
      </c>
      <c r="E147" t="s">
        <v>583</v>
      </c>
      <c r="F147" t="s">
        <v>584</v>
      </c>
      <c r="G147" t="s">
        <v>27</v>
      </c>
      <c r="H147" t="s">
        <v>585</v>
      </c>
      <c r="I147" t="s">
        <v>29</v>
      </c>
      <c r="J147" t="s">
        <v>30</v>
      </c>
      <c r="K147" t="s">
        <v>195</v>
      </c>
      <c r="L147" s="12">
        <v>264.96800000000002</v>
      </c>
      <c r="M147" t="s">
        <v>32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1</v>
      </c>
      <c r="V147">
        <v>0</v>
      </c>
      <c r="W147" s="7">
        <v>0</v>
      </c>
      <c r="X147">
        <v>0</v>
      </c>
      <c r="Y147">
        <v>0</v>
      </c>
      <c r="Z147">
        <v>0</v>
      </c>
      <c r="AA147">
        <v>1</v>
      </c>
      <c r="AB147">
        <v>0</v>
      </c>
      <c r="AC147">
        <f t="shared" si="8"/>
        <v>1</v>
      </c>
      <c r="AD147" s="8">
        <v>255.88</v>
      </c>
      <c r="AE147" s="2">
        <f t="shared" si="9"/>
        <v>255.88</v>
      </c>
    </row>
    <row r="148" spans="1:31" ht="46.7" customHeight="1" x14ac:dyDescent="0.25">
      <c r="A148" t="s">
        <v>0</v>
      </c>
      <c r="B148" s="6" t="s">
        <v>586</v>
      </c>
      <c r="C148" t="s">
        <v>0</v>
      </c>
      <c r="D148" t="s">
        <v>0</v>
      </c>
      <c r="E148" t="s">
        <v>583</v>
      </c>
      <c r="F148" t="s">
        <v>584</v>
      </c>
      <c r="G148" t="s">
        <v>27</v>
      </c>
      <c r="H148" t="s">
        <v>585</v>
      </c>
      <c r="I148" t="s">
        <v>29</v>
      </c>
      <c r="J148" t="s">
        <v>587</v>
      </c>
      <c r="K148" t="s">
        <v>195</v>
      </c>
      <c r="L148" s="12">
        <v>264.96800000000002</v>
      </c>
      <c r="M148" t="s">
        <v>32</v>
      </c>
      <c r="P148">
        <v>2</v>
      </c>
      <c r="Q148">
        <v>0</v>
      </c>
      <c r="R148">
        <v>0</v>
      </c>
      <c r="S148">
        <v>0</v>
      </c>
      <c r="T148">
        <v>0</v>
      </c>
      <c r="U148">
        <v>2</v>
      </c>
      <c r="V148">
        <v>0</v>
      </c>
      <c r="W148" s="7">
        <v>0</v>
      </c>
      <c r="X148">
        <v>0</v>
      </c>
      <c r="Y148">
        <v>0</v>
      </c>
      <c r="Z148">
        <v>0</v>
      </c>
      <c r="AA148">
        <v>2</v>
      </c>
      <c r="AB148">
        <v>0</v>
      </c>
      <c r="AC148">
        <f t="shared" si="8"/>
        <v>2</v>
      </c>
      <c r="AD148" s="8">
        <v>255.88</v>
      </c>
      <c r="AE148" s="2">
        <f t="shared" si="9"/>
        <v>511.76</v>
      </c>
    </row>
    <row r="149" spans="1:31" ht="46.7" customHeight="1" x14ac:dyDescent="0.25">
      <c r="A149" t="s">
        <v>0</v>
      </c>
      <c r="B149" s="6" t="s">
        <v>588</v>
      </c>
      <c r="C149" t="s">
        <v>0</v>
      </c>
      <c r="D149" t="s">
        <v>0</v>
      </c>
      <c r="E149" t="s">
        <v>589</v>
      </c>
      <c r="F149" t="s">
        <v>584</v>
      </c>
      <c r="G149" t="s">
        <v>27</v>
      </c>
      <c r="H149" t="s">
        <v>590</v>
      </c>
      <c r="I149" t="s">
        <v>29</v>
      </c>
      <c r="J149" t="s">
        <v>591</v>
      </c>
      <c r="K149" t="s">
        <v>177</v>
      </c>
      <c r="L149" s="12">
        <v>373.12</v>
      </c>
      <c r="M149" t="s">
        <v>32</v>
      </c>
      <c r="P149">
        <v>3</v>
      </c>
      <c r="Q149">
        <v>0</v>
      </c>
      <c r="R149">
        <v>0</v>
      </c>
      <c r="S149">
        <v>0</v>
      </c>
      <c r="T149">
        <v>0</v>
      </c>
      <c r="U149">
        <v>3</v>
      </c>
      <c r="V149">
        <v>0</v>
      </c>
      <c r="W149" s="7">
        <v>0</v>
      </c>
      <c r="X149">
        <v>0</v>
      </c>
      <c r="Y149">
        <v>0</v>
      </c>
      <c r="Z149">
        <v>0</v>
      </c>
      <c r="AA149">
        <v>3</v>
      </c>
      <c r="AB149">
        <v>0</v>
      </c>
      <c r="AC149">
        <f t="shared" si="8"/>
        <v>3</v>
      </c>
      <c r="AD149" s="8">
        <v>354.2</v>
      </c>
      <c r="AE149" s="2">
        <f t="shared" si="9"/>
        <v>1062.5999999999999</v>
      </c>
    </row>
    <row r="150" spans="1:31" ht="46.7" customHeight="1" x14ac:dyDescent="0.25">
      <c r="A150" t="s">
        <v>0</v>
      </c>
      <c r="B150" s="6" t="s">
        <v>592</v>
      </c>
      <c r="C150" t="s">
        <v>0</v>
      </c>
      <c r="D150" t="s">
        <v>0</v>
      </c>
      <c r="E150" t="s">
        <v>589</v>
      </c>
      <c r="F150" t="s">
        <v>584</v>
      </c>
      <c r="G150" t="s">
        <v>27</v>
      </c>
      <c r="H150" t="s">
        <v>590</v>
      </c>
      <c r="I150" t="s">
        <v>29</v>
      </c>
      <c r="J150" t="s">
        <v>593</v>
      </c>
      <c r="K150" t="s">
        <v>177</v>
      </c>
      <c r="L150" s="12">
        <v>373.12</v>
      </c>
      <c r="M150" t="s">
        <v>32</v>
      </c>
      <c r="P150">
        <v>1</v>
      </c>
      <c r="Q150">
        <v>0</v>
      </c>
      <c r="R150">
        <v>0</v>
      </c>
      <c r="S150">
        <v>0</v>
      </c>
      <c r="T150">
        <v>0</v>
      </c>
      <c r="U150">
        <v>1</v>
      </c>
      <c r="V150">
        <v>0</v>
      </c>
      <c r="W150" s="9">
        <v>0</v>
      </c>
      <c r="X150" s="10">
        <v>0</v>
      </c>
      <c r="Y150" s="10">
        <v>0</v>
      </c>
      <c r="Z150" s="10">
        <v>0</v>
      </c>
      <c r="AA150" s="10">
        <v>1</v>
      </c>
      <c r="AB150" s="10">
        <v>0</v>
      </c>
      <c r="AC150" s="10">
        <f t="shared" si="8"/>
        <v>1</v>
      </c>
      <c r="AD150" s="11">
        <v>354.2</v>
      </c>
      <c r="AE150" s="2">
        <f t="shared" si="9"/>
        <v>354.2</v>
      </c>
    </row>
    <row r="151" spans="1:31" ht="46.7" customHeight="1" x14ac:dyDescent="0.25">
      <c r="AC151" s="14">
        <f>SUM(AC2:AC150)</f>
        <v>290</v>
      </c>
    </row>
  </sheetData>
  <phoneticPr fontId="0" type="noConversion"/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Listing SKUs - 14920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2025-02-19T13:02:44Z</dcterms:created>
  <dcterms:modified xsi:type="dcterms:W3CDTF">2025-02-21T09:25:53Z</dcterms:modified>
  <cp:category/>
</cp:coreProperties>
</file>